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28920" yWindow="-120" windowWidth="19440" windowHeight="11040"/>
  </bookViews>
  <sheets>
    <sheet name="Clearview" sheetId="1" r:id="rId1"/>
  </sheets>
  <externalReferences>
    <externalReference r:id="rId2"/>
    <externalReference r:id="rId3"/>
  </externalReferences>
  <definedNames>
    <definedName name="_xlnm._FilterDatabase" localSheetId="0" hidden="1">Clearview!$B$5:$O$287</definedName>
    <definedName name="_xlnm.Print_Area" localSheetId="0">Clearview!$B:$D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7" i="1" l="1"/>
  <c r="D246" i="1"/>
  <c r="D245" i="1"/>
  <c r="D244" i="1"/>
  <c r="D26" i="1" l="1"/>
  <c r="D190" i="1"/>
  <c r="D279" i="1"/>
  <c r="D268" i="1"/>
  <c r="D259" i="1"/>
  <c r="D251" i="1"/>
  <c r="D239" i="1"/>
  <c r="D231" i="1"/>
  <c r="D223" i="1"/>
  <c r="D215" i="1"/>
  <c r="D207" i="1"/>
  <c r="D199" i="1"/>
  <c r="D188" i="1"/>
  <c r="D181" i="1"/>
  <c r="D177" i="1"/>
  <c r="D167" i="1"/>
  <c r="D157" i="1"/>
  <c r="D150" i="1"/>
  <c r="D142" i="1"/>
  <c r="D93" i="1"/>
  <c r="D88" i="1"/>
  <c r="D83" i="1"/>
  <c r="D24" i="1"/>
  <c r="D8" i="1"/>
  <c r="D32" i="1"/>
  <c r="D40" i="1"/>
  <c r="D48" i="1"/>
  <c r="D56" i="1"/>
  <c r="D80" i="1"/>
  <c r="D100" i="1"/>
  <c r="D108" i="1"/>
  <c r="D112" i="1"/>
  <c r="D124" i="1"/>
  <c r="D140" i="1"/>
  <c r="D189" i="1"/>
  <c r="D205" i="1"/>
  <c r="D213" i="1"/>
  <c r="D237" i="1"/>
  <c r="D241" i="1"/>
  <c r="D249" i="1"/>
  <c r="D257" i="1"/>
  <c r="D261" i="1"/>
  <c r="D265" i="1"/>
  <c r="D282" i="1"/>
  <c r="D267" i="1"/>
  <c r="D28" i="1"/>
  <c r="D66" i="1"/>
  <c r="D82" i="1"/>
  <c r="D86" i="1"/>
  <c r="D90" i="1"/>
  <c r="D94" i="1"/>
  <c r="D98" i="1"/>
  <c r="D102" i="1"/>
  <c r="D106" i="1"/>
  <c r="D110" i="1"/>
  <c r="D114" i="1"/>
  <c r="D118" i="1"/>
  <c r="D122" i="1"/>
  <c r="D126" i="1"/>
  <c r="D130" i="1"/>
  <c r="D138" i="1"/>
  <c r="D155" i="1"/>
  <c r="D159" i="1"/>
  <c r="D163" i="1"/>
  <c r="D183" i="1"/>
  <c r="D191" i="1"/>
  <c r="D195" i="1"/>
  <c r="D281" i="1"/>
  <c r="D11" i="1"/>
  <c r="D19" i="1"/>
  <c r="D27" i="1"/>
  <c r="D35" i="1"/>
  <c r="D43" i="1"/>
  <c r="D51" i="1"/>
  <c r="D59" i="1"/>
  <c r="D67" i="1"/>
  <c r="D75" i="1"/>
  <c r="D143" i="1"/>
  <c r="D164" i="1"/>
  <c r="D168" i="1"/>
  <c r="D172" i="1"/>
  <c r="D180" i="1"/>
  <c r="D196" i="1"/>
  <c r="D200" i="1"/>
  <c r="D204" i="1"/>
  <c r="D208" i="1"/>
  <c r="D212" i="1"/>
  <c r="D216" i="1"/>
  <c r="D220" i="1"/>
  <c r="D224" i="1"/>
  <c r="D228" i="1"/>
  <c r="D232" i="1"/>
  <c r="D236" i="1"/>
  <c r="D240" i="1"/>
  <c r="D248" i="1"/>
  <c r="D252" i="1"/>
  <c r="D256" i="1"/>
  <c r="D260" i="1"/>
  <c r="D264" i="1"/>
  <c r="D269" i="1"/>
  <c r="D276" i="1"/>
  <c r="D280" i="1"/>
  <c r="D153" i="1"/>
  <c r="D221" i="1"/>
  <c r="D284" i="1"/>
  <c r="D270" i="1"/>
  <c r="D201" i="1"/>
  <c r="D277" i="1"/>
  <c r="D193" i="1"/>
  <c r="D184" i="1" l="1"/>
  <c r="D79" i="1"/>
  <c r="D273" i="1"/>
  <c r="D219" i="1"/>
  <c r="D187" i="1"/>
  <c r="D175" i="1"/>
  <c r="D165" i="1"/>
  <c r="D128" i="1"/>
  <c r="D60" i="1"/>
  <c r="D44" i="1"/>
  <c r="D20" i="1"/>
  <c r="D278" i="1"/>
  <c r="D266" i="1"/>
  <c r="D258" i="1"/>
  <c r="D250" i="1"/>
  <c r="D238" i="1"/>
  <c r="D230" i="1"/>
  <c r="D222" i="1"/>
  <c r="D214" i="1"/>
  <c r="D206" i="1"/>
  <c r="D198" i="1"/>
  <c r="D156" i="1"/>
  <c r="D147" i="1"/>
  <c r="D139" i="1"/>
  <c r="D131" i="1"/>
  <c r="D123" i="1"/>
  <c r="D115" i="1"/>
  <c r="D107" i="1"/>
  <c r="D99" i="1"/>
  <c r="D91" i="1"/>
  <c r="D39" i="1"/>
  <c r="D23" i="1"/>
  <c r="D7" i="1"/>
  <c r="D134" i="1"/>
  <c r="D70" i="1"/>
  <c r="D62" i="1"/>
  <c r="D54" i="1"/>
  <c r="D46" i="1"/>
  <c r="D30" i="1"/>
  <c r="D18" i="1"/>
  <c r="D10" i="1"/>
  <c r="D194" i="1"/>
  <c r="D173" i="1"/>
  <c r="D152" i="1"/>
  <c r="D104" i="1"/>
  <c r="D38" i="1"/>
  <c r="D42" i="1"/>
  <c r="D47" i="1"/>
  <c r="D74" i="1"/>
  <c r="D78" i="1"/>
  <c r="D136" i="1"/>
  <c r="D146" i="1"/>
  <c r="D171" i="1"/>
  <c r="D203" i="1"/>
  <c r="D211" i="1"/>
  <c r="D227" i="1"/>
  <c r="D235" i="1"/>
  <c r="D243" i="1"/>
  <c r="D255" i="1"/>
  <c r="D263" i="1"/>
  <c r="D272" i="1"/>
  <c r="D285" i="1"/>
  <c r="D132" i="1"/>
  <c r="D84" i="1"/>
  <c r="D63" i="1"/>
  <c r="D275" i="1"/>
  <c r="D176" i="1"/>
  <c r="D71" i="1"/>
  <c r="D55" i="1"/>
  <c r="D169" i="1"/>
  <c r="D148" i="1"/>
  <c r="D76" i="1"/>
  <c r="D52" i="1"/>
  <c r="D36" i="1"/>
  <c r="D120" i="1"/>
  <c r="D209" i="1"/>
  <c r="D283" i="1"/>
  <c r="D271" i="1"/>
  <c r="D262" i="1"/>
  <c r="D254" i="1"/>
  <c r="D242" i="1"/>
  <c r="D234" i="1"/>
  <c r="D226" i="1"/>
  <c r="D218" i="1"/>
  <c r="D210" i="1"/>
  <c r="D202" i="1"/>
  <c r="D274" i="1"/>
  <c r="D192" i="1"/>
  <c r="D160" i="1"/>
  <c r="D151" i="1"/>
  <c r="D135" i="1"/>
  <c r="D127" i="1"/>
  <c r="D119" i="1"/>
  <c r="D111" i="1"/>
  <c r="D103" i="1"/>
  <c r="D95" i="1"/>
  <c r="D87" i="1"/>
  <c r="D31" i="1"/>
  <c r="D15" i="1"/>
  <c r="D179" i="1"/>
  <c r="D58" i="1"/>
  <c r="D50" i="1"/>
  <c r="D34" i="1"/>
  <c r="D22" i="1"/>
  <c r="D14" i="1"/>
  <c r="D185" i="1"/>
  <c r="D96" i="1"/>
  <c r="D92" i="1"/>
  <c r="D166" i="1"/>
  <c r="D73" i="1"/>
  <c r="D37" i="1"/>
  <c r="D45" i="1"/>
  <c r="D49" i="1"/>
  <c r="D141" i="1"/>
  <c r="D65" i="1"/>
  <c r="D69" i="1"/>
  <c r="D161" i="1"/>
  <c r="D72" i="1"/>
  <c r="D64" i="1"/>
  <c r="D217" i="1" l="1"/>
  <c r="D170" i="1"/>
  <c r="D125" i="1"/>
  <c r="D109" i="1"/>
  <c r="D89" i="1"/>
  <c r="D17" i="1"/>
  <c r="D129" i="1"/>
  <c r="D33" i="1"/>
  <c r="D158" i="1"/>
  <c r="D16" i="1"/>
  <c r="D137" i="1"/>
  <c r="D253" i="1"/>
  <c r="D144" i="1"/>
  <c r="D68" i="1"/>
  <c r="D149" i="1"/>
  <c r="D121" i="1"/>
  <c r="D105" i="1"/>
  <c r="D85" i="1"/>
  <c r="D13" i="1"/>
  <c r="D61" i="1"/>
  <c r="D29" i="1"/>
  <c r="D174" i="1"/>
  <c r="D133" i="1"/>
  <c r="D12" i="1"/>
  <c r="D229" i="1"/>
  <c r="D197" i="1"/>
  <c r="D116" i="1"/>
  <c r="D145" i="1"/>
  <c r="D117" i="1"/>
  <c r="D101" i="1"/>
  <c r="D25" i="1"/>
  <c r="D9" i="1"/>
  <c r="D182" i="1"/>
  <c r="D57" i="1"/>
  <c r="D41" i="1"/>
  <c r="D178" i="1"/>
  <c r="D81" i="1"/>
  <c r="D225" i="1"/>
  <c r="D186" i="1"/>
  <c r="D113" i="1"/>
  <c r="D97" i="1"/>
  <c r="D21" i="1"/>
  <c r="D154" i="1"/>
  <c r="D53" i="1"/>
  <c r="D162" i="1"/>
  <c r="D77" i="1"/>
  <c r="D233" i="1" l="1"/>
  <c r="B11" i="1" l="1"/>
  <c r="C286" i="1" l="1"/>
  <c r="B6" i="1"/>
  <c r="G5" i="1"/>
  <c r="N283" i="1" l="1"/>
  <c r="N275" i="1"/>
  <c r="N267" i="1"/>
  <c r="N259" i="1"/>
  <c r="N251" i="1"/>
  <c r="N243" i="1"/>
  <c r="N235" i="1"/>
  <c r="N227" i="1"/>
  <c r="N219" i="1"/>
  <c r="N211" i="1"/>
  <c r="N203" i="1"/>
  <c r="N195" i="1"/>
  <c r="N187" i="1"/>
  <c r="N179" i="1"/>
  <c r="N171" i="1"/>
  <c r="N163" i="1"/>
  <c r="N113" i="1"/>
  <c r="N109" i="1"/>
  <c r="N105" i="1"/>
  <c r="N101" i="1"/>
  <c r="N97" i="1"/>
  <c r="N93" i="1"/>
  <c r="N89" i="1"/>
  <c r="N85" i="1"/>
  <c r="N81" i="1"/>
  <c r="N77" i="1"/>
  <c r="N73" i="1"/>
  <c r="N69" i="1"/>
  <c r="N65" i="1"/>
  <c r="N61" i="1"/>
  <c r="N57" i="1"/>
  <c r="N53" i="1"/>
  <c r="N49" i="1"/>
  <c r="N45" i="1"/>
  <c r="N41" i="1"/>
  <c r="N37" i="1"/>
  <c r="N33" i="1"/>
  <c r="N29" i="1"/>
  <c r="N25" i="1"/>
  <c r="N21" i="1"/>
  <c r="N17" i="1"/>
  <c r="N13" i="1"/>
  <c r="N9" i="1"/>
  <c r="N6" i="1"/>
  <c r="N285" i="1"/>
  <c r="M285" i="1"/>
  <c r="N284" i="1"/>
  <c r="M284" i="1"/>
  <c r="M283" i="1"/>
  <c r="N282" i="1"/>
  <c r="M282" i="1"/>
  <c r="N281" i="1"/>
  <c r="M281" i="1"/>
  <c r="N280" i="1"/>
  <c r="M280" i="1"/>
  <c r="N279" i="1"/>
  <c r="M279" i="1"/>
  <c r="N278" i="1"/>
  <c r="M278" i="1"/>
  <c r="N277" i="1"/>
  <c r="M277" i="1"/>
  <c r="N276" i="1"/>
  <c r="M276" i="1"/>
  <c r="M275" i="1"/>
  <c r="N274" i="1"/>
  <c r="M274" i="1"/>
  <c r="N273" i="1"/>
  <c r="M273" i="1"/>
  <c r="N272" i="1"/>
  <c r="M272" i="1"/>
  <c r="N271" i="1"/>
  <c r="M271" i="1"/>
  <c r="N270" i="1"/>
  <c r="M270" i="1"/>
  <c r="N269" i="1"/>
  <c r="M269" i="1"/>
  <c r="N268" i="1"/>
  <c r="M268" i="1"/>
  <c r="M267" i="1"/>
  <c r="N266" i="1"/>
  <c r="M266" i="1"/>
  <c r="N265" i="1"/>
  <c r="M265" i="1"/>
  <c r="N264" i="1"/>
  <c r="M264" i="1"/>
  <c r="N263" i="1"/>
  <c r="M263" i="1"/>
  <c r="N262" i="1"/>
  <c r="M262" i="1"/>
  <c r="N261" i="1"/>
  <c r="M261" i="1"/>
  <c r="N260" i="1"/>
  <c r="M260" i="1"/>
  <c r="M259" i="1"/>
  <c r="N258" i="1"/>
  <c r="M258" i="1"/>
  <c r="N257" i="1"/>
  <c r="M257" i="1"/>
  <c r="N256" i="1"/>
  <c r="M256" i="1"/>
  <c r="N255" i="1"/>
  <c r="M255" i="1"/>
  <c r="N254" i="1"/>
  <c r="M254" i="1"/>
  <c r="N253" i="1"/>
  <c r="M253" i="1"/>
  <c r="N252" i="1"/>
  <c r="M252" i="1"/>
  <c r="M251" i="1"/>
  <c r="N250" i="1"/>
  <c r="M250" i="1"/>
  <c r="N249" i="1"/>
  <c r="M249" i="1"/>
  <c r="N248" i="1"/>
  <c r="M248" i="1"/>
  <c r="N247" i="1"/>
  <c r="M247" i="1"/>
  <c r="N246" i="1"/>
  <c r="M246" i="1"/>
  <c r="N245" i="1"/>
  <c r="M245" i="1"/>
  <c r="N244" i="1"/>
  <c r="M244" i="1"/>
  <c r="M243" i="1"/>
  <c r="N242" i="1"/>
  <c r="M242" i="1"/>
  <c r="N241" i="1"/>
  <c r="M241" i="1"/>
  <c r="N240" i="1"/>
  <c r="M240" i="1"/>
  <c r="N239" i="1"/>
  <c r="M239" i="1"/>
  <c r="N238" i="1"/>
  <c r="M238" i="1"/>
  <c r="N237" i="1"/>
  <c r="M237" i="1"/>
  <c r="N236" i="1"/>
  <c r="M236" i="1"/>
  <c r="M235" i="1"/>
  <c r="N234" i="1"/>
  <c r="M234" i="1"/>
  <c r="N233" i="1"/>
  <c r="M233" i="1"/>
  <c r="N232" i="1"/>
  <c r="M232" i="1"/>
  <c r="N231" i="1"/>
  <c r="M231" i="1"/>
  <c r="N230" i="1"/>
  <c r="M230" i="1"/>
  <c r="N229" i="1"/>
  <c r="M229" i="1"/>
  <c r="N228" i="1"/>
  <c r="M228" i="1"/>
  <c r="M227" i="1"/>
  <c r="N226" i="1"/>
  <c r="M226" i="1"/>
  <c r="N225" i="1"/>
  <c r="M225" i="1"/>
  <c r="N224" i="1"/>
  <c r="M224" i="1"/>
  <c r="N223" i="1"/>
  <c r="M223" i="1"/>
  <c r="N222" i="1"/>
  <c r="M222" i="1"/>
  <c r="N221" i="1"/>
  <c r="M221" i="1"/>
  <c r="N220" i="1"/>
  <c r="M220" i="1"/>
  <c r="M219" i="1"/>
  <c r="N218" i="1"/>
  <c r="M218" i="1"/>
  <c r="N217" i="1"/>
  <c r="M217" i="1"/>
  <c r="N216" i="1"/>
  <c r="M216" i="1"/>
  <c r="N215" i="1"/>
  <c r="M215" i="1"/>
  <c r="N214" i="1"/>
  <c r="M214" i="1"/>
  <c r="N213" i="1"/>
  <c r="M213" i="1"/>
  <c r="N212" i="1"/>
  <c r="M212" i="1"/>
  <c r="M211" i="1"/>
  <c r="N210" i="1"/>
  <c r="M210" i="1"/>
  <c r="N209" i="1"/>
  <c r="M209" i="1"/>
  <c r="N208" i="1"/>
  <c r="M208" i="1"/>
  <c r="N207" i="1"/>
  <c r="M207" i="1"/>
  <c r="N206" i="1"/>
  <c r="M206" i="1"/>
  <c r="N205" i="1"/>
  <c r="M205" i="1"/>
  <c r="N204" i="1"/>
  <c r="M204" i="1"/>
  <c r="M203" i="1"/>
  <c r="N202" i="1"/>
  <c r="M202" i="1"/>
  <c r="N201" i="1"/>
  <c r="M201" i="1"/>
  <c r="N200" i="1"/>
  <c r="M200" i="1"/>
  <c r="N199" i="1"/>
  <c r="M199" i="1"/>
  <c r="N198" i="1"/>
  <c r="M198" i="1"/>
  <c r="N197" i="1"/>
  <c r="M197" i="1"/>
  <c r="N196" i="1"/>
  <c r="M196" i="1"/>
  <c r="M195" i="1"/>
  <c r="N194" i="1"/>
  <c r="M194" i="1"/>
  <c r="N193" i="1"/>
  <c r="M193" i="1"/>
  <c r="N192" i="1"/>
  <c r="M192" i="1"/>
  <c r="N191" i="1"/>
  <c r="M191" i="1"/>
  <c r="N190" i="1"/>
  <c r="M190" i="1"/>
  <c r="N189" i="1"/>
  <c r="M189" i="1"/>
  <c r="N188" i="1"/>
  <c r="M188" i="1"/>
  <c r="M187" i="1"/>
  <c r="N186" i="1"/>
  <c r="M186" i="1"/>
  <c r="N185" i="1"/>
  <c r="M185" i="1"/>
  <c r="N184" i="1"/>
  <c r="M184" i="1"/>
  <c r="N183" i="1"/>
  <c r="M183" i="1"/>
  <c r="N182" i="1"/>
  <c r="M182" i="1"/>
  <c r="N181" i="1"/>
  <c r="M181" i="1"/>
  <c r="N180" i="1"/>
  <c r="M180" i="1"/>
  <c r="M179" i="1"/>
  <c r="N178" i="1"/>
  <c r="M178" i="1"/>
  <c r="N177" i="1"/>
  <c r="M177" i="1"/>
  <c r="N176" i="1"/>
  <c r="M176" i="1"/>
  <c r="N175" i="1"/>
  <c r="M175" i="1"/>
  <c r="N174" i="1"/>
  <c r="M174" i="1"/>
  <c r="N173" i="1"/>
  <c r="M173" i="1"/>
  <c r="N172" i="1"/>
  <c r="M172" i="1"/>
  <c r="M171" i="1"/>
  <c r="N170" i="1"/>
  <c r="M170" i="1"/>
  <c r="N169" i="1"/>
  <c r="M169" i="1"/>
  <c r="N168" i="1"/>
  <c r="M168" i="1"/>
  <c r="N167" i="1"/>
  <c r="M167" i="1"/>
  <c r="N166" i="1"/>
  <c r="M166" i="1"/>
  <c r="N165" i="1"/>
  <c r="M165" i="1"/>
  <c r="N164" i="1"/>
  <c r="M164" i="1"/>
  <c r="M163" i="1"/>
  <c r="N162" i="1"/>
  <c r="M162" i="1"/>
  <c r="N161" i="1"/>
  <c r="M161" i="1"/>
  <c r="N160" i="1"/>
  <c r="M160" i="1"/>
  <c r="N159" i="1"/>
  <c r="M159" i="1"/>
  <c r="N158" i="1"/>
  <c r="M158" i="1"/>
  <c r="N157" i="1"/>
  <c r="M157" i="1"/>
  <c r="N156" i="1"/>
  <c r="M156" i="1"/>
  <c r="N155" i="1"/>
  <c r="M155" i="1"/>
  <c r="N154" i="1"/>
  <c r="M154" i="1"/>
  <c r="N153" i="1"/>
  <c r="M153" i="1"/>
  <c r="N152" i="1"/>
  <c r="M152" i="1"/>
  <c r="N151" i="1"/>
  <c r="M151" i="1"/>
  <c r="N150" i="1"/>
  <c r="M150" i="1"/>
  <c r="N149" i="1"/>
  <c r="M149" i="1"/>
  <c r="N148" i="1"/>
  <c r="M148" i="1"/>
  <c r="N147" i="1"/>
  <c r="M147" i="1"/>
  <c r="N146" i="1"/>
  <c r="M146" i="1"/>
  <c r="N145" i="1"/>
  <c r="M145" i="1"/>
  <c r="N144" i="1"/>
  <c r="M144" i="1"/>
  <c r="N143" i="1"/>
  <c r="M143" i="1"/>
  <c r="N142" i="1"/>
  <c r="M142" i="1"/>
  <c r="N141" i="1"/>
  <c r="M141" i="1"/>
  <c r="N140" i="1"/>
  <c r="M140" i="1"/>
  <c r="N139" i="1"/>
  <c r="M139" i="1"/>
  <c r="N138" i="1"/>
  <c r="M138" i="1"/>
  <c r="N137" i="1"/>
  <c r="M137" i="1"/>
  <c r="N136" i="1"/>
  <c r="M136" i="1"/>
  <c r="N135" i="1"/>
  <c r="M135" i="1"/>
  <c r="N134" i="1"/>
  <c r="M134" i="1"/>
  <c r="N133" i="1"/>
  <c r="M133" i="1"/>
  <c r="N132" i="1"/>
  <c r="M132" i="1"/>
  <c r="N131" i="1"/>
  <c r="M131" i="1"/>
  <c r="N130" i="1"/>
  <c r="M130" i="1"/>
  <c r="N129" i="1"/>
  <c r="M129" i="1"/>
  <c r="N128" i="1"/>
  <c r="M128" i="1"/>
  <c r="N127" i="1"/>
  <c r="M127" i="1"/>
  <c r="N126" i="1"/>
  <c r="M126" i="1"/>
  <c r="N125" i="1"/>
  <c r="M125" i="1"/>
  <c r="N124" i="1"/>
  <c r="M124" i="1"/>
  <c r="N123" i="1"/>
  <c r="M123" i="1"/>
  <c r="N122" i="1"/>
  <c r="M122" i="1"/>
  <c r="N121" i="1"/>
  <c r="M121" i="1"/>
  <c r="N120" i="1"/>
  <c r="M120" i="1"/>
  <c r="N119" i="1"/>
  <c r="M119" i="1"/>
  <c r="N118" i="1"/>
  <c r="M118" i="1"/>
  <c r="N117" i="1"/>
  <c r="M117" i="1"/>
  <c r="N116" i="1"/>
  <c r="M116" i="1"/>
  <c r="N115" i="1"/>
  <c r="M115" i="1"/>
  <c r="N114" i="1"/>
  <c r="M114" i="1"/>
  <c r="M113" i="1"/>
  <c r="N112" i="1"/>
  <c r="M112" i="1"/>
  <c r="N111" i="1"/>
  <c r="M111" i="1"/>
  <c r="N110" i="1"/>
  <c r="M110" i="1"/>
  <c r="M109" i="1"/>
  <c r="N108" i="1"/>
  <c r="M108" i="1"/>
  <c r="N107" i="1"/>
  <c r="M107" i="1"/>
  <c r="N106" i="1"/>
  <c r="M106" i="1"/>
  <c r="M105" i="1"/>
  <c r="N104" i="1"/>
  <c r="M104" i="1"/>
  <c r="N103" i="1"/>
  <c r="M103" i="1"/>
  <c r="N102" i="1"/>
  <c r="M102" i="1"/>
  <c r="M101" i="1"/>
  <c r="N100" i="1"/>
  <c r="M100" i="1"/>
  <c r="N99" i="1"/>
  <c r="M99" i="1"/>
  <c r="N98" i="1"/>
  <c r="M98" i="1"/>
  <c r="M97" i="1"/>
  <c r="N96" i="1"/>
  <c r="M96" i="1"/>
  <c r="N95" i="1"/>
  <c r="M95" i="1"/>
  <c r="N94" i="1"/>
  <c r="M94" i="1"/>
  <c r="M93" i="1"/>
  <c r="N92" i="1"/>
  <c r="M92" i="1"/>
  <c r="N91" i="1"/>
  <c r="M91" i="1"/>
  <c r="N90" i="1"/>
  <c r="M90" i="1"/>
  <c r="M89" i="1"/>
  <c r="N88" i="1"/>
  <c r="M88" i="1"/>
  <c r="N87" i="1"/>
  <c r="M87" i="1"/>
  <c r="N86" i="1"/>
  <c r="M86" i="1"/>
  <c r="M85" i="1"/>
  <c r="N84" i="1"/>
  <c r="M84" i="1"/>
  <c r="N83" i="1"/>
  <c r="M83" i="1"/>
  <c r="N82" i="1"/>
  <c r="M82" i="1"/>
  <c r="M81" i="1"/>
  <c r="N80" i="1"/>
  <c r="M80" i="1"/>
  <c r="N79" i="1"/>
  <c r="M79" i="1"/>
  <c r="N78" i="1"/>
  <c r="M78" i="1"/>
  <c r="M77" i="1"/>
  <c r="N76" i="1"/>
  <c r="M76" i="1"/>
  <c r="N75" i="1"/>
  <c r="M75" i="1"/>
  <c r="N74" i="1"/>
  <c r="M74" i="1"/>
  <c r="M73" i="1"/>
  <c r="N72" i="1"/>
  <c r="M72" i="1"/>
  <c r="N71" i="1"/>
  <c r="M71" i="1"/>
  <c r="N70" i="1"/>
  <c r="M70" i="1"/>
  <c r="M69" i="1"/>
  <c r="N68" i="1"/>
  <c r="M68" i="1"/>
  <c r="N67" i="1"/>
  <c r="M67" i="1"/>
  <c r="N66" i="1"/>
  <c r="M66" i="1"/>
  <c r="M65" i="1"/>
  <c r="N64" i="1"/>
  <c r="M64" i="1"/>
  <c r="N63" i="1"/>
  <c r="M63" i="1"/>
  <c r="N62" i="1"/>
  <c r="M62" i="1"/>
  <c r="M61" i="1"/>
  <c r="N60" i="1"/>
  <c r="M60" i="1"/>
  <c r="N59" i="1"/>
  <c r="M59" i="1"/>
  <c r="N58" i="1"/>
  <c r="M58" i="1"/>
  <c r="M57" i="1"/>
  <c r="N56" i="1"/>
  <c r="M56" i="1"/>
  <c r="N55" i="1"/>
  <c r="M55" i="1"/>
  <c r="N54" i="1"/>
  <c r="M54" i="1"/>
  <c r="M53" i="1"/>
  <c r="N52" i="1"/>
  <c r="M52" i="1"/>
  <c r="N51" i="1"/>
  <c r="M51" i="1"/>
  <c r="N50" i="1"/>
  <c r="M50" i="1"/>
  <c r="M49" i="1"/>
  <c r="N48" i="1"/>
  <c r="M48" i="1"/>
  <c r="N47" i="1"/>
  <c r="M47" i="1"/>
  <c r="N46" i="1"/>
  <c r="M46" i="1"/>
  <c r="M45" i="1"/>
  <c r="N44" i="1"/>
  <c r="M44" i="1"/>
  <c r="N43" i="1"/>
  <c r="M43" i="1"/>
  <c r="N42" i="1"/>
  <c r="M42" i="1"/>
  <c r="M41" i="1"/>
  <c r="N40" i="1"/>
  <c r="M40" i="1"/>
  <c r="N39" i="1"/>
  <c r="M39" i="1"/>
  <c r="N38" i="1"/>
  <c r="M38" i="1"/>
  <c r="M37" i="1"/>
  <c r="N36" i="1"/>
  <c r="M36" i="1"/>
  <c r="N35" i="1"/>
  <c r="M35" i="1"/>
  <c r="N34" i="1"/>
  <c r="M34" i="1"/>
  <c r="M33" i="1"/>
  <c r="N32" i="1"/>
  <c r="M32" i="1"/>
  <c r="N31" i="1"/>
  <c r="M31" i="1"/>
  <c r="N30" i="1"/>
  <c r="M30" i="1"/>
  <c r="M29" i="1"/>
  <c r="N28" i="1"/>
  <c r="M28" i="1"/>
  <c r="N27" i="1"/>
  <c r="M27" i="1"/>
  <c r="N26" i="1"/>
  <c r="M26" i="1"/>
  <c r="M25" i="1"/>
  <c r="N24" i="1"/>
  <c r="M24" i="1"/>
  <c r="N23" i="1"/>
  <c r="M23" i="1"/>
  <c r="N22" i="1"/>
  <c r="M22" i="1"/>
  <c r="M21" i="1"/>
  <c r="N20" i="1"/>
  <c r="M20" i="1"/>
  <c r="N19" i="1"/>
  <c r="M19" i="1"/>
  <c r="N18" i="1"/>
  <c r="M18" i="1"/>
  <c r="M17" i="1"/>
  <c r="N16" i="1"/>
  <c r="M16" i="1"/>
  <c r="N15" i="1"/>
  <c r="M15" i="1"/>
  <c r="N14" i="1"/>
  <c r="M14" i="1"/>
  <c r="M13" i="1"/>
  <c r="N12" i="1"/>
  <c r="M12" i="1"/>
  <c r="N11" i="1"/>
  <c r="M11" i="1"/>
  <c r="N10" i="1"/>
  <c r="M10" i="1"/>
  <c r="M9" i="1"/>
  <c r="N8" i="1"/>
  <c r="M8" i="1"/>
  <c r="N7" i="1"/>
  <c r="M7" i="1"/>
  <c r="N5" i="1"/>
  <c r="L285" i="1" l="1"/>
  <c r="K285" i="1"/>
  <c r="J285" i="1"/>
  <c r="I285" i="1"/>
  <c r="H285" i="1"/>
  <c r="G285" i="1"/>
  <c r="F285" i="1"/>
  <c r="E285" i="1"/>
  <c r="L284" i="1"/>
  <c r="K284" i="1"/>
  <c r="J284" i="1"/>
  <c r="I284" i="1"/>
  <c r="H284" i="1"/>
  <c r="G284" i="1"/>
  <c r="F284" i="1"/>
  <c r="E284" i="1"/>
  <c r="L283" i="1"/>
  <c r="K283" i="1"/>
  <c r="J283" i="1"/>
  <c r="I283" i="1"/>
  <c r="H283" i="1"/>
  <c r="G283" i="1"/>
  <c r="F283" i="1"/>
  <c r="E283" i="1"/>
  <c r="L282" i="1"/>
  <c r="K282" i="1"/>
  <c r="J282" i="1"/>
  <c r="I282" i="1"/>
  <c r="H282" i="1"/>
  <c r="G282" i="1"/>
  <c r="F282" i="1"/>
  <c r="E282" i="1"/>
  <c r="L281" i="1"/>
  <c r="K281" i="1"/>
  <c r="J281" i="1"/>
  <c r="I281" i="1"/>
  <c r="H281" i="1"/>
  <c r="G281" i="1"/>
  <c r="F281" i="1"/>
  <c r="E281" i="1"/>
  <c r="L280" i="1"/>
  <c r="K280" i="1"/>
  <c r="J280" i="1"/>
  <c r="I280" i="1"/>
  <c r="H280" i="1"/>
  <c r="G280" i="1"/>
  <c r="F280" i="1"/>
  <c r="E280" i="1"/>
  <c r="L279" i="1"/>
  <c r="K279" i="1"/>
  <c r="J279" i="1"/>
  <c r="I279" i="1"/>
  <c r="H279" i="1"/>
  <c r="G279" i="1"/>
  <c r="F279" i="1"/>
  <c r="E279" i="1"/>
  <c r="L278" i="1"/>
  <c r="K278" i="1"/>
  <c r="J278" i="1"/>
  <c r="I278" i="1"/>
  <c r="H278" i="1"/>
  <c r="G278" i="1"/>
  <c r="F278" i="1"/>
  <c r="E278" i="1"/>
  <c r="L277" i="1"/>
  <c r="K277" i="1"/>
  <c r="J277" i="1"/>
  <c r="I277" i="1"/>
  <c r="H277" i="1"/>
  <c r="G277" i="1"/>
  <c r="F277" i="1"/>
  <c r="E277" i="1"/>
  <c r="L276" i="1"/>
  <c r="K276" i="1"/>
  <c r="J276" i="1"/>
  <c r="I276" i="1"/>
  <c r="H276" i="1"/>
  <c r="G276" i="1"/>
  <c r="F276" i="1"/>
  <c r="E276" i="1"/>
  <c r="L275" i="1"/>
  <c r="K275" i="1"/>
  <c r="J275" i="1"/>
  <c r="I275" i="1"/>
  <c r="H275" i="1"/>
  <c r="G275" i="1"/>
  <c r="F275" i="1"/>
  <c r="E275" i="1"/>
  <c r="L274" i="1"/>
  <c r="K274" i="1"/>
  <c r="J274" i="1"/>
  <c r="I274" i="1"/>
  <c r="H274" i="1"/>
  <c r="G274" i="1"/>
  <c r="F274" i="1"/>
  <c r="E274" i="1"/>
  <c r="L273" i="1"/>
  <c r="K273" i="1"/>
  <c r="J273" i="1"/>
  <c r="I273" i="1"/>
  <c r="H273" i="1"/>
  <c r="G273" i="1"/>
  <c r="F273" i="1"/>
  <c r="E273" i="1"/>
  <c r="L272" i="1"/>
  <c r="K272" i="1"/>
  <c r="J272" i="1"/>
  <c r="I272" i="1"/>
  <c r="H272" i="1"/>
  <c r="G272" i="1"/>
  <c r="F272" i="1"/>
  <c r="E272" i="1"/>
  <c r="L271" i="1"/>
  <c r="K271" i="1"/>
  <c r="J271" i="1"/>
  <c r="I271" i="1"/>
  <c r="H271" i="1"/>
  <c r="G271" i="1"/>
  <c r="F271" i="1"/>
  <c r="E271" i="1"/>
  <c r="L270" i="1"/>
  <c r="K270" i="1"/>
  <c r="J270" i="1"/>
  <c r="I270" i="1"/>
  <c r="H270" i="1"/>
  <c r="G270" i="1"/>
  <c r="F270" i="1"/>
  <c r="E270" i="1"/>
  <c r="L269" i="1"/>
  <c r="K269" i="1"/>
  <c r="J269" i="1"/>
  <c r="I269" i="1"/>
  <c r="H269" i="1"/>
  <c r="G269" i="1"/>
  <c r="F269" i="1"/>
  <c r="E269" i="1"/>
  <c r="L268" i="1"/>
  <c r="K268" i="1"/>
  <c r="J268" i="1"/>
  <c r="I268" i="1"/>
  <c r="H268" i="1"/>
  <c r="G268" i="1"/>
  <c r="F268" i="1"/>
  <c r="E268" i="1"/>
  <c r="L267" i="1"/>
  <c r="K267" i="1"/>
  <c r="J267" i="1"/>
  <c r="I267" i="1"/>
  <c r="H267" i="1"/>
  <c r="G267" i="1"/>
  <c r="F267" i="1"/>
  <c r="E267" i="1"/>
  <c r="L266" i="1"/>
  <c r="K266" i="1"/>
  <c r="J266" i="1"/>
  <c r="I266" i="1"/>
  <c r="H266" i="1"/>
  <c r="G266" i="1"/>
  <c r="F266" i="1"/>
  <c r="E266" i="1"/>
  <c r="L265" i="1"/>
  <c r="K265" i="1"/>
  <c r="J265" i="1"/>
  <c r="I265" i="1"/>
  <c r="H265" i="1"/>
  <c r="G265" i="1"/>
  <c r="F265" i="1"/>
  <c r="E265" i="1"/>
  <c r="L264" i="1"/>
  <c r="K264" i="1"/>
  <c r="J264" i="1"/>
  <c r="I264" i="1"/>
  <c r="H264" i="1"/>
  <c r="G264" i="1"/>
  <c r="F264" i="1"/>
  <c r="E264" i="1"/>
  <c r="L263" i="1"/>
  <c r="K263" i="1"/>
  <c r="J263" i="1"/>
  <c r="I263" i="1"/>
  <c r="H263" i="1"/>
  <c r="G263" i="1"/>
  <c r="F263" i="1"/>
  <c r="E263" i="1"/>
  <c r="L262" i="1"/>
  <c r="K262" i="1"/>
  <c r="J262" i="1"/>
  <c r="I262" i="1"/>
  <c r="H262" i="1"/>
  <c r="G262" i="1"/>
  <c r="F262" i="1"/>
  <c r="E262" i="1"/>
  <c r="L261" i="1"/>
  <c r="K261" i="1"/>
  <c r="J261" i="1"/>
  <c r="I261" i="1"/>
  <c r="H261" i="1"/>
  <c r="G261" i="1"/>
  <c r="F261" i="1"/>
  <c r="E261" i="1"/>
  <c r="L260" i="1"/>
  <c r="K260" i="1"/>
  <c r="J260" i="1"/>
  <c r="I260" i="1"/>
  <c r="H260" i="1"/>
  <c r="G260" i="1"/>
  <c r="F260" i="1"/>
  <c r="E260" i="1"/>
  <c r="L259" i="1"/>
  <c r="K259" i="1"/>
  <c r="J259" i="1"/>
  <c r="I259" i="1"/>
  <c r="H259" i="1"/>
  <c r="G259" i="1"/>
  <c r="F259" i="1"/>
  <c r="E259" i="1"/>
  <c r="L258" i="1"/>
  <c r="K258" i="1"/>
  <c r="J258" i="1"/>
  <c r="I258" i="1"/>
  <c r="H258" i="1"/>
  <c r="G258" i="1"/>
  <c r="F258" i="1"/>
  <c r="E258" i="1"/>
  <c r="L257" i="1"/>
  <c r="K257" i="1"/>
  <c r="J257" i="1"/>
  <c r="I257" i="1"/>
  <c r="H257" i="1"/>
  <c r="G257" i="1"/>
  <c r="F257" i="1"/>
  <c r="E257" i="1"/>
  <c r="L256" i="1"/>
  <c r="K256" i="1"/>
  <c r="J256" i="1"/>
  <c r="I256" i="1"/>
  <c r="H256" i="1"/>
  <c r="G256" i="1"/>
  <c r="F256" i="1"/>
  <c r="E256" i="1"/>
  <c r="L255" i="1"/>
  <c r="K255" i="1"/>
  <c r="J255" i="1"/>
  <c r="I255" i="1"/>
  <c r="H255" i="1"/>
  <c r="G255" i="1"/>
  <c r="F255" i="1"/>
  <c r="E255" i="1"/>
  <c r="L254" i="1"/>
  <c r="K254" i="1"/>
  <c r="J254" i="1"/>
  <c r="I254" i="1"/>
  <c r="H254" i="1"/>
  <c r="G254" i="1"/>
  <c r="F254" i="1"/>
  <c r="E254" i="1"/>
  <c r="L253" i="1"/>
  <c r="K253" i="1"/>
  <c r="J253" i="1"/>
  <c r="I253" i="1"/>
  <c r="H253" i="1"/>
  <c r="G253" i="1"/>
  <c r="F253" i="1"/>
  <c r="E253" i="1"/>
  <c r="L252" i="1"/>
  <c r="K252" i="1"/>
  <c r="J252" i="1"/>
  <c r="I252" i="1"/>
  <c r="H252" i="1"/>
  <c r="G252" i="1"/>
  <c r="F252" i="1"/>
  <c r="E252" i="1"/>
  <c r="L251" i="1"/>
  <c r="K251" i="1"/>
  <c r="J251" i="1"/>
  <c r="I251" i="1"/>
  <c r="H251" i="1"/>
  <c r="G251" i="1"/>
  <c r="F251" i="1"/>
  <c r="E251" i="1"/>
  <c r="L250" i="1"/>
  <c r="K250" i="1"/>
  <c r="J250" i="1"/>
  <c r="I250" i="1"/>
  <c r="H250" i="1"/>
  <c r="G250" i="1"/>
  <c r="F250" i="1"/>
  <c r="E250" i="1"/>
  <c r="L249" i="1"/>
  <c r="K249" i="1"/>
  <c r="J249" i="1"/>
  <c r="I249" i="1"/>
  <c r="H249" i="1"/>
  <c r="G249" i="1"/>
  <c r="F249" i="1"/>
  <c r="E249" i="1"/>
  <c r="L248" i="1"/>
  <c r="K248" i="1"/>
  <c r="J248" i="1"/>
  <c r="I248" i="1"/>
  <c r="H248" i="1"/>
  <c r="G248" i="1"/>
  <c r="F248" i="1"/>
  <c r="E248" i="1"/>
  <c r="L247" i="1"/>
  <c r="K247" i="1"/>
  <c r="J247" i="1"/>
  <c r="I247" i="1"/>
  <c r="H247" i="1"/>
  <c r="G247" i="1"/>
  <c r="F247" i="1"/>
  <c r="E247" i="1"/>
  <c r="L246" i="1"/>
  <c r="K246" i="1"/>
  <c r="J246" i="1"/>
  <c r="I246" i="1"/>
  <c r="H246" i="1"/>
  <c r="G246" i="1"/>
  <c r="F246" i="1"/>
  <c r="E246" i="1"/>
  <c r="L245" i="1"/>
  <c r="K245" i="1"/>
  <c r="J245" i="1"/>
  <c r="I245" i="1"/>
  <c r="H245" i="1"/>
  <c r="G245" i="1"/>
  <c r="F245" i="1"/>
  <c r="E245" i="1"/>
  <c r="L244" i="1"/>
  <c r="K244" i="1"/>
  <c r="J244" i="1"/>
  <c r="I244" i="1"/>
  <c r="H244" i="1"/>
  <c r="G244" i="1"/>
  <c r="F244" i="1"/>
  <c r="E244" i="1"/>
  <c r="L243" i="1"/>
  <c r="K243" i="1"/>
  <c r="J243" i="1"/>
  <c r="I243" i="1"/>
  <c r="H243" i="1"/>
  <c r="G243" i="1"/>
  <c r="F243" i="1"/>
  <c r="E243" i="1"/>
  <c r="L242" i="1"/>
  <c r="K242" i="1"/>
  <c r="J242" i="1"/>
  <c r="I242" i="1"/>
  <c r="H242" i="1"/>
  <c r="G242" i="1"/>
  <c r="F242" i="1"/>
  <c r="E242" i="1"/>
  <c r="L241" i="1"/>
  <c r="K241" i="1"/>
  <c r="J241" i="1"/>
  <c r="I241" i="1"/>
  <c r="H241" i="1"/>
  <c r="G241" i="1"/>
  <c r="F241" i="1"/>
  <c r="E241" i="1"/>
  <c r="L240" i="1"/>
  <c r="K240" i="1"/>
  <c r="J240" i="1"/>
  <c r="I240" i="1"/>
  <c r="H240" i="1"/>
  <c r="G240" i="1"/>
  <c r="F240" i="1"/>
  <c r="E240" i="1"/>
  <c r="L239" i="1"/>
  <c r="K239" i="1"/>
  <c r="J239" i="1"/>
  <c r="I239" i="1"/>
  <c r="H239" i="1"/>
  <c r="G239" i="1"/>
  <c r="F239" i="1"/>
  <c r="E239" i="1"/>
  <c r="L238" i="1"/>
  <c r="K238" i="1"/>
  <c r="J238" i="1"/>
  <c r="I238" i="1"/>
  <c r="H238" i="1"/>
  <c r="G238" i="1"/>
  <c r="F238" i="1"/>
  <c r="E238" i="1"/>
  <c r="L237" i="1"/>
  <c r="K237" i="1"/>
  <c r="J237" i="1"/>
  <c r="I237" i="1"/>
  <c r="H237" i="1"/>
  <c r="G237" i="1"/>
  <c r="F237" i="1"/>
  <c r="E237" i="1"/>
  <c r="L236" i="1"/>
  <c r="K236" i="1"/>
  <c r="J236" i="1"/>
  <c r="I236" i="1"/>
  <c r="H236" i="1"/>
  <c r="G236" i="1"/>
  <c r="F236" i="1"/>
  <c r="E236" i="1"/>
  <c r="L235" i="1"/>
  <c r="K235" i="1"/>
  <c r="J235" i="1"/>
  <c r="I235" i="1"/>
  <c r="H235" i="1"/>
  <c r="G235" i="1"/>
  <c r="F235" i="1"/>
  <c r="E235" i="1"/>
  <c r="L234" i="1"/>
  <c r="K234" i="1"/>
  <c r="J234" i="1"/>
  <c r="I234" i="1"/>
  <c r="H234" i="1"/>
  <c r="G234" i="1"/>
  <c r="F234" i="1"/>
  <c r="E234" i="1"/>
  <c r="L233" i="1"/>
  <c r="K233" i="1"/>
  <c r="J233" i="1"/>
  <c r="I233" i="1"/>
  <c r="H233" i="1"/>
  <c r="G233" i="1"/>
  <c r="F233" i="1"/>
  <c r="E233" i="1"/>
  <c r="L232" i="1"/>
  <c r="K232" i="1"/>
  <c r="J232" i="1"/>
  <c r="I232" i="1"/>
  <c r="H232" i="1"/>
  <c r="G232" i="1"/>
  <c r="F232" i="1"/>
  <c r="E232" i="1"/>
  <c r="L231" i="1"/>
  <c r="K231" i="1"/>
  <c r="J231" i="1"/>
  <c r="I231" i="1"/>
  <c r="H231" i="1"/>
  <c r="G231" i="1"/>
  <c r="F231" i="1"/>
  <c r="E231" i="1"/>
  <c r="L230" i="1"/>
  <c r="K230" i="1"/>
  <c r="J230" i="1"/>
  <c r="I230" i="1"/>
  <c r="H230" i="1"/>
  <c r="G230" i="1"/>
  <c r="F230" i="1"/>
  <c r="E230" i="1"/>
  <c r="L229" i="1"/>
  <c r="K229" i="1"/>
  <c r="J229" i="1"/>
  <c r="I229" i="1"/>
  <c r="H229" i="1"/>
  <c r="G229" i="1"/>
  <c r="F229" i="1"/>
  <c r="E229" i="1"/>
  <c r="L228" i="1"/>
  <c r="K228" i="1"/>
  <c r="J228" i="1"/>
  <c r="I228" i="1"/>
  <c r="H228" i="1"/>
  <c r="G228" i="1"/>
  <c r="F228" i="1"/>
  <c r="E228" i="1"/>
  <c r="L227" i="1"/>
  <c r="K227" i="1"/>
  <c r="J227" i="1"/>
  <c r="I227" i="1"/>
  <c r="H227" i="1"/>
  <c r="G227" i="1"/>
  <c r="F227" i="1"/>
  <c r="E227" i="1"/>
  <c r="L226" i="1"/>
  <c r="K226" i="1"/>
  <c r="J226" i="1"/>
  <c r="I226" i="1"/>
  <c r="H226" i="1"/>
  <c r="G226" i="1"/>
  <c r="F226" i="1"/>
  <c r="E226" i="1"/>
  <c r="L225" i="1"/>
  <c r="K225" i="1"/>
  <c r="J225" i="1"/>
  <c r="I225" i="1"/>
  <c r="H225" i="1"/>
  <c r="G225" i="1"/>
  <c r="F225" i="1"/>
  <c r="E225" i="1"/>
  <c r="L224" i="1"/>
  <c r="K224" i="1"/>
  <c r="J224" i="1"/>
  <c r="I224" i="1"/>
  <c r="H224" i="1"/>
  <c r="G224" i="1"/>
  <c r="F224" i="1"/>
  <c r="E224" i="1"/>
  <c r="L223" i="1"/>
  <c r="K223" i="1"/>
  <c r="J223" i="1"/>
  <c r="I223" i="1"/>
  <c r="H223" i="1"/>
  <c r="G223" i="1"/>
  <c r="F223" i="1"/>
  <c r="E223" i="1"/>
  <c r="L222" i="1"/>
  <c r="K222" i="1"/>
  <c r="J222" i="1"/>
  <c r="I222" i="1"/>
  <c r="H222" i="1"/>
  <c r="G222" i="1"/>
  <c r="F222" i="1"/>
  <c r="E222" i="1"/>
  <c r="L221" i="1"/>
  <c r="K221" i="1"/>
  <c r="J221" i="1"/>
  <c r="I221" i="1"/>
  <c r="H221" i="1"/>
  <c r="G221" i="1"/>
  <c r="F221" i="1"/>
  <c r="E221" i="1"/>
  <c r="L220" i="1"/>
  <c r="K220" i="1"/>
  <c r="J220" i="1"/>
  <c r="I220" i="1"/>
  <c r="H220" i="1"/>
  <c r="G220" i="1"/>
  <c r="F220" i="1"/>
  <c r="E220" i="1"/>
  <c r="L219" i="1"/>
  <c r="K219" i="1"/>
  <c r="J219" i="1"/>
  <c r="I219" i="1"/>
  <c r="H219" i="1"/>
  <c r="G219" i="1"/>
  <c r="F219" i="1"/>
  <c r="E219" i="1"/>
  <c r="L218" i="1"/>
  <c r="K218" i="1"/>
  <c r="J218" i="1"/>
  <c r="I218" i="1"/>
  <c r="H218" i="1"/>
  <c r="G218" i="1"/>
  <c r="F218" i="1"/>
  <c r="E218" i="1"/>
  <c r="L217" i="1"/>
  <c r="K217" i="1"/>
  <c r="J217" i="1"/>
  <c r="I217" i="1"/>
  <c r="H217" i="1"/>
  <c r="G217" i="1"/>
  <c r="F217" i="1"/>
  <c r="E217" i="1"/>
  <c r="L216" i="1"/>
  <c r="K216" i="1"/>
  <c r="J216" i="1"/>
  <c r="I216" i="1"/>
  <c r="H216" i="1"/>
  <c r="G216" i="1"/>
  <c r="F216" i="1"/>
  <c r="E216" i="1"/>
  <c r="L215" i="1"/>
  <c r="K215" i="1"/>
  <c r="J215" i="1"/>
  <c r="I215" i="1"/>
  <c r="H215" i="1"/>
  <c r="G215" i="1"/>
  <c r="F215" i="1"/>
  <c r="E215" i="1"/>
  <c r="L214" i="1"/>
  <c r="K214" i="1"/>
  <c r="J214" i="1"/>
  <c r="I214" i="1"/>
  <c r="H214" i="1"/>
  <c r="G214" i="1"/>
  <c r="F214" i="1"/>
  <c r="E214" i="1"/>
  <c r="L213" i="1"/>
  <c r="K213" i="1"/>
  <c r="J213" i="1"/>
  <c r="I213" i="1"/>
  <c r="H213" i="1"/>
  <c r="G213" i="1"/>
  <c r="F213" i="1"/>
  <c r="E213" i="1"/>
  <c r="L212" i="1"/>
  <c r="K212" i="1"/>
  <c r="J212" i="1"/>
  <c r="I212" i="1"/>
  <c r="H212" i="1"/>
  <c r="G212" i="1"/>
  <c r="F212" i="1"/>
  <c r="E212" i="1"/>
  <c r="L211" i="1"/>
  <c r="K211" i="1"/>
  <c r="J211" i="1"/>
  <c r="I211" i="1"/>
  <c r="H211" i="1"/>
  <c r="G211" i="1"/>
  <c r="F211" i="1"/>
  <c r="E211" i="1"/>
  <c r="L210" i="1"/>
  <c r="K210" i="1"/>
  <c r="J210" i="1"/>
  <c r="I210" i="1"/>
  <c r="H210" i="1"/>
  <c r="G210" i="1"/>
  <c r="F210" i="1"/>
  <c r="E210" i="1"/>
  <c r="L209" i="1"/>
  <c r="K209" i="1"/>
  <c r="J209" i="1"/>
  <c r="I209" i="1"/>
  <c r="H209" i="1"/>
  <c r="G209" i="1"/>
  <c r="F209" i="1"/>
  <c r="E209" i="1"/>
  <c r="L208" i="1"/>
  <c r="K208" i="1"/>
  <c r="J208" i="1"/>
  <c r="I208" i="1"/>
  <c r="H208" i="1"/>
  <c r="G208" i="1"/>
  <c r="F208" i="1"/>
  <c r="E208" i="1"/>
  <c r="L207" i="1"/>
  <c r="K207" i="1"/>
  <c r="J207" i="1"/>
  <c r="I207" i="1"/>
  <c r="H207" i="1"/>
  <c r="G207" i="1"/>
  <c r="F207" i="1"/>
  <c r="E207" i="1"/>
  <c r="L206" i="1"/>
  <c r="K206" i="1"/>
  <c r="J206" i="1"/>
  <c r="I206" i="1"/>
  <c r="H206" i="1"/>
  <c r="G206" i="1"/>
  <c r="F206" i="1"/>
  <c r="E206" i="1"/>
  <c r="L205" i="1"/>
  <c r="K205" i="1"/>
  <c r="J205" i="1"/>
  <c r="I205" i="1"/>
  <c r="H205" i="1"/>
  <c r="G205" i="1"/>
  <c r="F205" i="1"/>
  <c r="E205" i="1"/>
  <c r="L204" i="1"/>
  <c r="K204" i="1"/>
  <c r="J204" i="1"/>
  <c r="I204" i="1"/>
  <c r="H204" i="1"/>
  <c r="G204" i="1"/>
  <c r="F204" i="1"/>
  <c r="E204" i="1"/>
  <c r="L203" i="1"/>
  <c r="K203" i="1"/>
  <c r="J203" i="1"/>
  <c r="I203" i="1"/>
  <c r="H203" i="1"/>
  <c r="G203" i="1"/>
  <c r="F203" i="1"/>
  <c r="E203" i="1"/>
  <c r="L202" i="1"/>
  <c r="K202" i="1"/>
  <c r="J202" i="1"/>
  <c r="I202" i="1"/>
  <c r="H202" i="1"/>
  <c r="G202" i="1"/>
  <c r="F202" i="1"/>
  <c r="E202" i="1"/>
  <c r="L201" i="1"/>
  <c r="K201" i="1"/>
  <c r="J201" i="1"/>
  <c r="I201" i="1"/>
  <c r="H201" i="1"/>
  <c r="G201" i="1"/>
  <c r="F201" i="1"/>
  <c r="E201" i="1"/>
  <c r="L200" i="1"/>
  <c r="K200" i="1"/>
  <c r="J200" i="1"/>
  <c r="I200" i="1"/>
  <c r="H200" i="1"/>
  <c r="G200" i="1"/>
  <c r="F200" i="1"/>
  <c r="E200" i="1"/>
  <c r="L199" i="1"/>
  <c r="K199" i="1"/>
  <c r="J199" i="1"/>
  <c r="I199" i="1"/>
  <c r="H199" i="1"/>
  <c r="G199" i="1"/>
  <c r="F199" i="1"/>
  <c r="E199" i="1"/>
  <c r="L198" i="1"/>
  <c r="K198" i="1"/>
  <c r="J198" i="1"/>
  <c r="I198" i="1"/>
  <c r="H198" i="1"/>
  <c r="G198" i="1"/>
  <c r="F198" i="1"/>
  <c r="E198" i="1"/>
  <c r="L197" i="1"/>
  <c r="K197" i="1"/>
  <c r="J197" i="1"/>
  <c r="I197" i="1"/>
  <c r="H197" i="1"/>
  <c r="G197" i="1"/>
  <c r="F197" i="1"/>
  <c r="E197" i="1"/>
  <c r="L196" i="1"/>
  <c r="K196" i="1"/>
  <c r="J196" i="1"/>
  <c r="I196" i="1"/>
  <c r="H196" i="1"/>
  <c r="G196" i="1"/>
  <c r="F196" i="1"/>
  <c r="E196" i="1"/>
  <c r="L195" i="1"/>
  <c r="K195" i="1"/>
  <c r="J195" i="1"/>
  <c r="I195" i="1"/>
  <c r="H195" i="1"/>
  <c r="G195" i="1"/>
  <c r="F195" i="1"/>
  <c r="E195" i="1"/>
  <c r="L194" i="1"/>
  <c r="K194" i="1"/>
  <c r="J194" i="1"/>
  <c r="I194" i="1"/>
  <c r="H194" i="1"/>
  <c r="G194" i="1"/>
  <c r="F194" i="1"/>
  <c r="E194" i="1"/>
  <c r="L193" i="1"/>
  <c r="K193" i="1"/>
  <c r="J193" i="1"/>
  <c r="I193" i="1"/>
  <c r="H193" i="1"/>
  <c r="G193" i="1"/>
  <c r="F193" i="1"/>
  <c r="E193" i="1"/>
  <c r="L192" i="1"/>
  <c r="K192" i="1"/>
  <c r="J192" i="1"/>
  <c r="I192" i="1"/>
  <c r="H192" i="1"/>
  <c r="G192" i="1"/>
  <c r="F192" i="1"/>
  <c r="E192" i="1"/>
  <c r="L191" i="1"/>
  <c r="K191" i="1"/>
  <c r="J191" i="1"/>
  <c r="I191" i="1"/>
  <c r="H191" i="1"/>
  <c r="G191" i="1"/>
  <c r="F191" i="1"/>
  <c r="E191" i="1"/>
  <c r="L190" i="1"/>
  <c r="K190" i="1"/>
  <c r="J190" i="1"/>
  <c r="I190" i="1"/>
  <c r="H190" i="1"/>
  <c r="G190" i="1"/>
  <c r="F190" i="1"/>
  <c r="E190" i="1"/>
  <c r="L189" i="1"/>
  <c r="K189" i="1"/>
  <c r="J189" i="1"/>
  <c r="I189" i="1"/>
  <c r="H189" i="1"/>
  <c r="G189" i="1"/>
  <c r="F189" i="1"/>
  <c r="E189" i="1"/>
  <c r="L188" i="1"/>
  <c r="K188" i="1"/>
  <c r="J188" i="1"/>
  <c r="I188" i="1"/>
  <c r="H188" i="1"/>
  <c r="G188" i="1"/>
  <c r="F188" i="1"/>
  <c r="E188" i="1"/>
  <c r="L187" i="1"/>
  <c r="K187" i="1"/>
  <c r="J187" i="1"/>
  <c r="I187" i="1"/>
  <c r="H187" i="1"/>
  <c r="G187" i="1"/>
  <c r="F187" i="1"/>
  <c r="E187" i="1"/>
  <c r="L186" i="1"/>
  <c r="K186" i="1"/>
  <c r="J186" i="1"/>
  <c r="I186" i="1"/>
  <c r="H186" i="1"/>
  <c r="G186" i="1"/>
  <c r="F186" i="1"/>
  <c r="E186" i="1"/>
  <c r="L185" i="1"/>
  <c r="K185" i="1"/>
  <c r="J185" i="1"/>
  <c r="I185" i="1"/>
  <c r="H185" i="1"/>
  <c r="G185" i="1"/>
  <c r="F185" i="1"/>
  <c r="E185" i="1"/>
  <c r="L184" i="1"/>
  <c r="K184" i="1"/>
  <c r="J184" i="1"/>
  <c r="I184" i="1"/>
  <c r="H184" i="1"/>
  <c r="G184" i="1"/>
  <c r="F184" i="1"/>
  <c r="E184" i="1"/>
  <c r="L183" i="1"/>
  <c r="K183" i="1"/>
  <c r="J183" i="1"/>
  <c r="I183" i="1"/>
  <c r="H183" i="1"/>
  <c r="G183" i="1"/>
  <c r="F183" i="1"/>
  <c r="E183" i="1"/>
  <c r="L182" i="1"/>
  <c r="K182" i="1"/>
  <c r="J182" i="1"/>
  <c r="I182" i="1"/>
  <c r="H182" i="1"/>
  <c r="G182" i="1"/>
  <c r="F182" i="1"/>
  <c r="E182" i="1"/>
  <c r="L181" i="1"/>
  <c r="K181" i="1"/>
  <c r="J181" i="1"/>
  <c r="I181" i="1"/>
  <c r="H181" i="1"/>
  <c r="G181" i="1"/>
  <c r="F181" i="1"/>
  <c r="E181" i="1"/>
  <c r="L180" i="1"/>
  <c r="K180" i="1"/>
  <c r="J180" i="1"/>
  <c r="I180" i="1"/>
  <c r="H180" i="1"/>
  <c r="G180" i="1"/>
  <c r="F180" i="1"/>
  <c r="E180" i="1"/>
  <c r="L179" i="1"/>
  <c r="K179" i="1"/>
  <c r="J179" i="1"/>
  <c r="I179" i="1"/>
  <c r="H179" i="1"/>
  <c r="G179" i="1"/>
  <c r="F179" i="1"/>
  <c r="E179" i="1"/>
  <c r="L178" i="1"/>
  <c r="K178" i="1"/>
  <c r="J178" i="1"/>
  <c r="I178" i="1"/>
  <c r="H178" i="1"/>
  <c r="G178" i="1"/>
  <c r="F178" i="1"/>
  <c r="E178" i="1"/>
  <c r="L177" i="1"/>
  <c r="K177" i="1"/>
  <c r="J177" i="1"/>
  <c r="I177" i="1"/>
  <c r="H177" i="1"/>
  <c r="G177" i="1"/>
  <c r="F177" i="1"/>
  <c r="E177" i="1"/>
  <c r="L176" i="1"/>
  <c r="K176" i="1"/>
  <c r="J176" i="1"/>
  <c r="I176" i="1"/>
  <c r="H176" i="1"/>
  <c r="G176" i="1"/>
  <c r="F176" i="1"/>
  <c r="E176" i="1"/>
  <c r="L175" i="1"/>
  <c r="K175" i="1"/>
  <c r="J175" i="1"/>
  <c r="I175" i="1"/>
  <c r="H175" i="1"/>
  <c r="G175" i="1"/>
  <c r="F175" i="1"/>
  <c r="E175" i="1"/>
  <c r="L174" i="1"/>
  <c r="K174" i="1"/>
  <c r="J174" i="1"/>
  <c r="I174" i="1"/>
  <c r="H174" i="1"/>
  <c r="G174" i="1"/>
  <c r="F174" i="1"/>
  <c r="E174" i="1"/>
  <c r="L173" i="1"/>
  <c r="K173" i="1"/>
  <c r="J173" i="1"/>
  <c r="I173" i="1"/>
  <c r="H173" i="1"/>
  <c r="G173" i="1"/>
  <c r="F173" i="1"/>
  <c r="E173" i="1"/>
  <c r="L172" i="1"/>
  <c r="K172" i="1"/>
  <c r="J172" i="1"/>
  <c r="I172" i="1"/>
  <c r="H172" i="1"/>
  <c r="G172" i="1"/>
  <c r="F172" i="1"/>
  <c r="E172" i="1"/>
  <c r="L171" i="1"/>
  <c r="K171" i="1"/>
  <c r="J171" i="1"/>
  <c r="I171" i="1"/>
  <c r="H171" i="1"/>
  <c r="G171" i="1"/>
  <c r="F171" i="1"/>
  <c r="E171" i="1"/>
  <c r="L170" i="1"/>
  <c r="K170" i="1"/>
  <c r="J170" i="1"/>
  <c r="I170" i="1"/>
  <c r="H170" i="1"/>
  <c r="G170" i="1"/>
  <c r="F170" i="1"/>
  <c r="E170" i="1"/>
  <c r="L169" i="1"/>
  <c r="K169" i="1"/>
  <c r="J169" i="1"/>
  <c r="I169" i="1"/>
  <c r="H169" i="1"/>
  <c r="G169" i="1"/>
  <c r="F169" i="1"/>
  <c r="E169" i="1"/>
  <c r="L168" i="1"/>
  <c r="K168" i="1"/>
  <c r="J168" i="1"/>
  <c r="I168" i="1"/>
  <c r="H168" i="1"/>
  <c r="G168" i="1"/>
  <c r="F168" i="1"/>
  <c r="E168" i="1"/>
  <c r="L167" i="1"/>
  <c r="K167" i="1"/>
  <c r="J167" i="1"/>
  <c r="I167" i="1"/>
  <c r="H167" i="1"/>
  <c r="G167" i="1"/>
  <c r="F167" i="1"/>
  <c r="E167" i="1"/>
  <c r="L166" i="1"/>
  <c r="K166" i="1"/>
  <c r="J166" i="1"/>
  <c r="I166" i="1"/>
  <c r="H166" i="1"/>
  <c r="G166" i="1"/>
  <c r="F166" i="1"/>
  <c r="E166" i="1"/>
  <c r="L165" i="1"/>
  <c r="K165" i="1"/>
  <c r="J165" i="1"/>
  <c r="I165" i="1"/>
  <c r="H165" i="1"/>
  <c r="G165" i="1"/>
  <c r="F165" i="1"/>
  <c r="E165" i="1"/>
  <c r="L164" i="1"/>
  <c r="K164" i="1"/>
  <c r="J164" i="1"/>
  <c r="I164" i="1"/>
  <c r="H164" i="1"/>
  <c r="G164" i="1"/>
  <c r="F164" i="1"/>
  <c r="E164" i="1"/>
  <c r="L163" i="1"/>
  <c r="K163" i="1"/>
  <c r="J163" i="1"/>
  <c r="I163" i="1"/>
  <c r="H163" i="1"/>
  <c r="G163" i="1"/>
  <c r="F163" i="1"/>
  <c r="E163" i="1"/>
  <c r="L162" i="1"/>
  <c r="K162" i="1"/>
  <c r="J162" i="1"/>
  <c r="I162" i="1"/>
  <c r="H162" i="1"/>
  <c r="G162" i="1"/>
  <c r="F162" i="1"/>
  <c r="E162" i="1"/>
  <c r="L161" i="1"/>
  <c r="K161" i="1"/>
  <c r="J161" i="1"/>
  <c r="I161" i="1"/>
  <c r="H161" i="1"/>
  <c r="G161" i="1"/>
  <c r="F161" i="1"/>
  <c r="E161" i="1"/>
  <c r="L160" i="1"/>
  <c r="K160" i="1"/>
  <c r="J160" i="1"/>
  <c r="I160" i="1"/>
  <c r="H160" i="1"/>
  <c r="G160" i="1"/>
  <c r="F160" i="1"/>
  <c r="E160" i="1"/>
  <c r="L159" i="1"/>
  <c r="K159" i="1"/>
  <c r="J159" i="1"/>
  <c r="I159" i="1"/>
  <c r="H159" i="1"/>
  <c r="G159" i="1"/>
  <c r="F159" i="1"/>
  <c r="E159" i="1"/>
  <c r="L158" i="1"/>
  <c r="K158" i="1"/>
  <c r="J158" i="1"/>
  <c r="I158" i="1"/>
  <c r="H158" i="1"/>
  <c r="G158" i="1"/>
  <c r="F158" i="1"/>
  <c r="E158" i="1"/>
  <c r="L157" i="1"/>
  <c r="K157" i="1"/>
  <c r="J157" i="1"/>
  <c r="I157" i="1"/>
  <c r="H157" i="1"/>
  <c r="G157" i="1"/>
  <c r="F157" i="1"/>
  <c r="E157" i="1"/>
  <c r="L156" i="1"/>
  <c r="K156" i="1"/>
  <c r="J156" i="1"/>
  <c r="I156" i="1"/>
  <c r="H156" i="1"/>
  <c r="G156" i="1"/>
  <c r="F156" i="1"/>
  <c r="E156" i="1"/>
  <c r="L155" i="1"/>
  <c r="K155" i="1"/>
  <c r="J155" i="1"/>
  <c r="I155" i="1"/>
  <c r="H155" i="1"/>
  <c r="G155" i="1"/>
  <c r="F155" i="1"/>
  <c r="E155" i="1"/>
  <c r="L154" i="1"/>
  <c r="K154" i="1"/>
  <c r="J154" i="1"/>
  <c r="I154" i="1"/>
  <c r="H154" i="1"/>
  <c r="G154" i="1"/>
  <c r="F154" i="1"/>
  <c r="E154" i="1"/>
  <c r="L153" i="1"/>
  <c r="K153" i="1"/>
  <c r="J153" i="1"/>
  <c r="I153" i="1"/>
  <c r="H153" i="1"/>
  <c r="G153" i="1"/>
  <c r="F153" i="1"/>
  <c r="E153" i="1"/>
  <c r="L152" i="1"/>
  <c r="K152" i="1"/>
  <c r="J152" i="1"/>
  <c r="I152" i="1"/>
  <c r="H152" i="1"/>
  <c r="G152" i="1"/>
  <c r="F152" i="1"/>
  <c r="E152" i="1"/>
  <c r="L151" i="1"/>
  <c r="K151" i="1"/>
  <c r="J151" i="1"/>
  <c r="I151" i="1"/>
  <c r="H151" i="1"/>
  <c r="G151" i="1"/>
  <c r="F151" i="1"/>
  <c r="E151" i="1"/>
  <c r="L150" i="1"/>
  <c r="K150" i="1"/>
  <c r="J150" i="1"/>
  <c r="I150" i="1"/>
  <c r="H150" i="1"/>
  <c r="G150" i="1"/>
  <c r="F150" i="1"/>
  <c r="E150" i="1"/>
  <c r="L149" i="1"/>
  <c r="K149" i="1"/>
  <c r="J149" i="1"/>
  <c r="I149" i="1"/>
  <c r="H149" i="1"/>
  <c r="G149" i="1"/>
  <c r="F149" i="1"/>
  <c r="E149" i="1"/>
  <c r="L148" i="1"/>
  <c r="K148" i="1"/>
  <c r="J148" i="1"/>
  <c r="I148" i="1"/>
  <c r="H148" i="1"/>
  <c r="G148" i="1"/>
  <c r="F148" i="1"/>
  <c r="E148" i="1"/>
  <c r="L147" i="1"/>
  <c r="K147" i="1"/>
  <c r="J147" i="1"/>
  <c r="I147" i="1"/>
  <c r="H147" i="1"/>
  <c r="G147" i="1"/>
  <c r="F147" i="1"/>
  <c r="E147" i="1"/>
  <c r="L146" i="1"/>
  <c r="K146" i="1"/>
  <c r="J146" i="1"/>
  <c r="I146" i="1"/>
  <c r="H146" i="1"/>
  <c r="G146" i="1"/>
  <c r="F146" i="1"/>
  <c r="E146" i="1"/>
  <c r="L145" i="1"/>
  <c r="K145" i="1"/>
  <c r="J145" i="1"/>
  <c r="I145" i="1"/>
  <c r="H145" i="1"/>
  <c r="G145" i="1"/>
  <c r="F145" i="1"/>
  <c r="E145" i="1"/>
  <c r="L144" i="1"/>
  <c r="K144" i="1"/>
  <c r="J144" i="1"/>
  <c r="I144" i="1"/>
  <c r="H144" i="1"/>
  <c r="G144" i="1"/>
  <c r="F144" i="1"/>
  <c r="E144" i="1"/>
  <c r="L143" i="1"/>
  <c r="K143" i="1"/>
  <c r="J143" i="1"/>
  <c r="I143" i="1"/>
  <c r="H143" i="1"/>
  <c r="G143" i="1"/>
  <c r="F143" i="1"/>
  <c r="E143" i="1"/>
  <c r="L142" i="1"/>
  <c r="K142" i="1"/>
  <c r="J142" i="1"/>
  <c r="I142" i="1"/>
  <c r="H142" i="1"/>
  <c r="G142" i="1"/>
  <c r="F142" i="1"/>
  <c r="E142" i="1"/>
  <c r="L141" i="1"/>
  <c r="K141" i="1"/>
  <c r="J141" i="1"/>
  <c r="I141" i="1"/>
  <c r="H141" i="1"/>
  <c r="G141" i="1"/>
  <c r="F141" i="1"/>
  <c r="E141" i="1"/>
  <c r="L140" i="1"/>
  <c r="K140" i="1"/>
  <c r="J140" i="1"/>
  <c r="I140" i="1"/>
  <c r="H140" i="1"/>
  <c r="G140" i="1"/>
  <c r="F140" i="1"/>
  <c r="E140" i="1"/>
  <c r="L139" i="1"/>
  <c r="K139" i="1"/>
  <c r="J139" i="1"/>
  <c r="I139" i="1"/>
  <c r="H139" i="1"/>
  <c r="G139" i="1"/>
  <c r="F139" i="1"/>
  <c r="E139" i="1"/>
  <c r="L138" i="1"/>
  <c r="K138" i="1"/>
  <c r="J138" i="1"/>
  <c r="I138" i="1"/>
  <c r="H138" i="1"/>
  <c r="G138" i="1"/>
  <c r="F138" i="1"/>
  <c r="E138" i="1"/>
  <c r="L137" i="1"/>
  <c r="K137" i="1"/>
  <c r="J137" i="1"/>
  <c r="I137" i="1"/>
  <c r="H137" i="1"/>
  <c r="G137" i="1"/>
  <c r="F137" i="1"/>
  <c r="E137" i="1"/>
  <c r="L136" i="1"/>
  <c r="K136" i="1"/>
  <c r="J136" i="1"/>
  <c r="I136" i="1"/>
  <c r="H136" i="1"/>
  <c r="G136" i="1"/>
  <c r="F136" i="1"/>
  <c r="E136" i="1"/>
  <c r="L135" i="1"/>
  <c r="K135" i="1"/>
  <c r="J135" i="1"/>
  <c r="I135" i="1"/>
  <c r="H135" i="1"/>
  <c r="G135" i="1"/>
  <c r="F135" i="1"/>
  <c r="E135" i="1"/>
  <c r="L134" i="1"/>
  <c r="K134" i="1"/>
  <c r="J134" i="1"/>
  <c r="I134" i="1"/>
  <c r="H134" i="1"/>
  <c r="G134" i="1"/>
  <c r="F134" i="1"/>
  <c r="E134" i="1"/>
  <c r="L133" i="1"/>
  <c r="K133" i="1"/>
  <c r="J133" i="1"/>
  <c r="I133" i="1"/>
  <c r="H133" i="1"/>
  <c r="G133" i="1"/>
  <c r="F133" i="1"/>
  <c r="E133" i="1"/>
  <c r="L132" i="1"/>
  <c r="K132" i="1"/>
  <c r="J132" i="1"/>
  <c r="I132" i="1"/>
  <c r="H132" i="1"/>
  <c r="G132" i="1"/>
  <c r="F132" i="1"/>
  <c r="E132" i="1"/>
  <c r="L131" i="1"/>
  <c r="K131" i="1"/>
  <c r="J131" i="1"/>
  <c r="I131" i="1"/>
  <c r="H131" i="1"/>
  <c r="G131" i="1"/>
  <c r="F131" i="1"/>
  <c r="E131" i="1"/>
  <c r="L130" i="1"/>
  <c r="K130" i="1"/>
  <c r="J130" i="1"/>
  <c r="I130" i="1"/>
  <c r="H130" i="1"/>
  <c r="G130" i="1"/>
  <c r="F130" i="1"/>
  <c r="E130" i="1"/>
  <c r="L129" i="1"/>
  <c r="K129" i="1"/>
  <c r="J129" i="1"/>
  <c r="I129" i="1"/>
  <c r="H129" i="1"/>
  <c r="G129" i="1"/>
  <c r="F129" i="1"/>
  <c r="E129" i="1"/>
  <c r="L128" i="1"/>
  <c r="K128" i="1"/>
  <c r="J128" i="1"/>
  <c r="I128" i="1"/>
  <c r="H128" i="1"/>
  <c r="G128" i="1"/>
  <c r="F128" i="1"/>
  <c r="E128" i="1"/>
  <c r="L127" i="1"/>
  <c r="K127" i="1"/>
  <c r="J127" i="1"/>
  <c r="I127" i="1"/>
  <c r="H127" i="1"/>
  <c r="G127" i="1"/>
  <c r="F127" i="1"/>
  <c r="E127" i="1"/>
  <c r="L126" i="1"/>
  <c r="K126" i="1"/>
  <c r="J126" i="1"/>
  <c r="I126" i="1"/>
  <c r="H126" i="1"/>
  <c r="G126" i="1"/>
  <c r="F126" i="1"/>
  <c r="E126" i="1"/>
  <c r="L125" i="1"/>
  <c r="K125" i="1"/>
  <c r="J125" i="1"/>
  <c r="I125" i="1"/>
  <c r="H125" i="1"/>
  <c r="G125" i="1"/>
  <c r="F125" i="1"/>
  <c r="E125" i="1"/>
  <c r="L124" i="1"/>
  <c r="K124" i="1"/>
  <c r="J124" i="1"/>
  <c r="I124" i="1"/>
  <c r="H124" i="1"/>
  <c r="G124" i="1"/>
  <c r="F124" i="1"/>
  <c r="E124" i="1"/>
  <c r="L123" i="1"/>
  <c r="K123" i="1"/>
  <c r="J123" i="1"/>
  <c r="I123" i="1"/>
  <c r="H123" i="1"/>
  <c r="G123" i="1"/>
  <c r="F123" i="1"/>
  <c r="E123" i="1"/>
  <c r="L122" i="1"/>
  <c r="K122" i="1"/>
  <c r="J122" i="1"/>
  <c r="I122" i="1"/>
  <c r="H122" i="1"/>
  <c r="G122" i="1"/>
  <c r="F122" i="1"/>
  <c r="E122" i="1"/>
  <c r="L121" i="1"/>
  <c r="K121" i="1"/>
  <c r="J121" i="1"/>
  <c r="I121" i="1"/>
  <c r="H121" i="1"/>
  <c r="G121" i="1"/>
  <c r="F121" i="1"/>
  <c r="E121" i="1"/>
  <c r="L120" i="1"/>
  <c r="K120" i="1"/>
  <c r="J120" i="1"/>
  <c r="I120" i="1"/>
  <c r="H120" i="1"/>
  <c r="G120" i="1"/>
  <c r="F120" i="1"/>
  <c r="E120" i="1"/>
  <c r="L119" i="1"/>
  <c r="K119" i="1"/>
  <c r="J119" i="1"/>
  <c r="I119" i="1"/>
  <c r="H119" i="1"/>
  <c r="G119" i="1"/>
  <c r="F119" i="1"/>
  <c r="E119" i="1"/>
  <c r="L118" i="1"/>
  <c r="K118" i="1"/>
  <c r="J118" i="1"/>
  <c r="I118" i="1"/>
  <c r="H118" i="1"/>
  <c r="G118" i="1"/>
  <c r="F118" i="1"/>
  <c r="E118" i="1"/>
  <c r="L117" i="1"/>
  <c r="K117" i="1"/>
  <c r="J117" i="1"/>
  <c r="I117" i="1"/>
  <c r="H117" i="1"/>
  <c r="G117" i="1"/>
  <c r="F117" i="1"/>
  <c r="E117" i="1"/>
  <c r="L116" i="1"/>
  <c r="K116" i="1"/>
  <c r="J116" i="1"/>
  <c r="I116" i="1"/>
  <c r="H116" i="1"/>
  <c r="G116" i="1"/>
  <c r="F116" i="1"/>
  <c r="E116" i="1"/>
  <c r="L115" i="1"/>
  <c r="K115" i="1"/>
  <c r="J115" i="1"/>
  <c r="I115" i="1"/>
  <c r="H115" i="1"/>
  <c r="G115" i="1"/>
  <c r="F115" i="1"/>
  <c r="E115" i="1"/>
  <c r="L114" i="1"/>
  <c r="K114" i="1"/>
  <c r="J114" i="1"/>
  <c r="I114" i="1"/>
  <c r="H114" i="1"/>
  <c r="G114" i="1"/>
  <c r="F114" i="1"/>
  <c r="E114" i="1"/>
  <c r="L113" i="1"/>
  <c r="K113" i="1"/>
  <c r="J113" i="1"/>
  <c r="I113" i="1"/>
  <c r="H113" i="1"/>
  <c r="G113" i="1"/>
  <c r="F113" i="1"/>
  <c r="E113" i="1"/>
  <c r="L112" i="1"/>
  <c r="K112" i="1"/>
  <c r="J112" i="1"/>
  <c r="I112" i="1"/>
  <c r="H112" i="1"/>
  <c r="G112" i="1"/>
  <c r="F112" i="1"/>
  <c r="E112" i="1"/>
  <c r="L111" i="1"/>
  <c r="K111" i="1"/>
  <c r="J111" i="1"/>
  <c r="I111" i="1"/>
  <c r="H111" i="1"/>
  <c r="G111" i="1"/>
  <c r="F111" i="1"/>
  <c r="E111" i="1"/>
  <c r="L110" i="1"/>
  <c r="K110" i="1"/>
  <c r="J110" i="1"/>
  <c r="I110" i="1"/>
  <c r="H110" i="1"/>
  <c r="G110" i="1"/>
  <c r="F110" i="1"/>
  <c r="E110" i="1"/>
  <c r="L109" i="1"/>
  <c r="K109" i="1"/>
  <c r="J109" i="1"/>
  <c r="I109" i="1"/>
  <c r="H109" i="1"/>
  <c r="G109" i="1"/>
  <c r="F109" i="1"/>
  <c r="E109" i="1"/>
  <c r="L108" i="1"/>
  <c r="K108" i="1"/>
  <c r="J108" i="1"/>
  <c r="I108" i="1"/>
  <c r="H108" i="1"/>
  <c r="G108" i="1"/>
  <c r="F108" i="1"/>
  <c r="E108" i="1"/>
  <c r="L107" i="1"/>
  <c r="K107" i="1"/>
  <c r="J107" i="1"/>
  <c r="I107" i="1"/>
  <c r="H107" i="1"/>
  <c r="G107" i="1"/>
  <c r="F107" i="1"/>
  <c r="E107" i="1"/>
  <c r="L106" i="1"/>
  <c r="K106" i="1"/>
  <c r="J106" i="1"/>
  <c r="I106" i="1"/>
  <c r="H106" i="1"/>
  <c r="G106" i="1"/>
  <c r="F106" i="1"/>
  <c r="E106" i="1"/>
  <c r="L105" i="1"/>
  <c r="K105" i="1"/>
  <c r="J105" i="1"/>
  <c r="I105" i="1"/>
  <c r="H105" i="1"/>
  <c r="G105" i="1"/>
  <c r="F105" i="1"/>
  <c r="E105" i="1"/>
  <c r="L104" i="1"/>
  <c r="K104" i="1"/>
  <c r="J104" i="1"/>
  <c r="I104" i="1"/>
  <c r="H104" i="1"/>
  <c r="G104" i="1"/>
  <c r="F104" i="1"/>
  <c r="E104" i="1"/>
  <c r="L103" i="1"/>
  <c r="K103" i="1"/>
  <c r="J103" i="1"/>
  <c r="I103" i="1"/>
  <c r="H103" i="1"/>
  <c r="G103" i="1"/>
  <c r="F103" i="1"/>
  <c r="E103" i="1"/>
  <c r="L102" i="1"/>
  <c r="K102" i="1"/>
  <c r="J102" i="1"/>
  <c r="I102" i="1"/>
  <c r="H102" i="1"/>
  <c r="G102" i="1"/>
  <c r="F102" i="1"/>
  <c r="E102" i="1"/>
  <c r="L101" i="1"/>
  <c r="K101" i="1"/>
  <c r="J101" i="1"/>
  <c r="I101" i="1"/>
  <c r="H101" i="1"/>
  <c r="G101" i="1"/>
  <c r="F101" i="1"/>
  <c r="E101" i="1"/>
  <c r="L100" i="1"/>
  <c r="K100" i="1"/>
  <c r="J100" i="1"/>
  <c r="I100" i="1"/>
  <c r="H100" i="1"/>
  <c r="G100" i="1"/>
  <c r="F100" i="1"/>
  <c r="E100" i="1"/>
  <c r="L99" i="1"/>
  <c r="K99" i="1"/>
  <c r="J99" i="1"/>
  <c r="I99" i="1"/>
  <c r="H99" i="1"/>
  <c r="G99" i="1"/>
  <c r="F99" i="1"/>
  <c r="E99" i="1"/>
  <c r="L98" i="1"/>
  <c r="K98" i="1"/>
  <c r="J98" i="1"/>
  <c r="I98" i="1"/>
  <c r="H98" i="1"/>
  <c r="G98" i="1"/>
  <c r="F98" i="1"/>
  <c r="E98" i="1"/>
  <c r="L97" i="1"/>
  <c r="K97" i="1"/>
  <c r="J97" i="1"/>
  <c r="I97" i="1"/>
  <c r="H97" i="1"/>
  <c r="G97" i="1"/>
  <c r="F97" i="1"/>
  <c r="E97" i="1"/>
  <c r="L96" i="1"/>
  <c r="K96" i="1"/>
  <c r="J96" i="1"/>
  <c r="I96" i="1"/>
  <c r="H96" i="1"/>
  <c r="G96" i="1"/>
  <c r="F96" i="1"/>
  <c r="E96" i="1"/>
  <c r="L95" i="1"/>
  <c r="K95" i="1"/>
  <c r="J95" i="1"/>
  <c r="I95" i="1"/>
  <c r="H95" i="1"/>
  <c r="G95" i="1"/>
  <c r="F95" i="1"/>
  <c r="E95" i="1"/>
  <c r="L94" i="1"/>
  <c r="K94" i="1"/>
  <c r="J94" i="1"/>
  <c r="I94" i="1"/>
  <c r="H94" i="1"/>
  <c r="G94" i="1"/>
  <c r="F94" i="1"/>
  <c r="E94" i="1"/>
  <c r="L93" i="1"/>
  <c r="K93" i="1"/>
  <c r="J93" i="1"/>
  <c r="I93" i="1"/>
  <c r="H93" i="1"/>
  <c r="G93" i="1"/>
  <c r="F93" i="1"/>
  <c r="E93" i="1"/>
  <c r="L92" i="1"/>
  <c r="K92" i="1"/>
  <c r="J92" i="1"/>
  <c r="I92" i="1"/>
  <c r="H92" i="1"/>
  <c r="G92" i="1"/>
  <c r="F92" i="1"/>
  <c r="E92" i="1"/>
  <c r="L91" i="1"/>
  <c r="K91" i="1"/>
  <c r="J91" i="1"/>
  <c r="I91" i="1"/>
  <c r="H91" i="1"/>
  <c r="G91" i="1"/>
  <c r="F91" i="1"/>
  <c r="E91" i="1"/>
  <c r="L90" i="1"/>
  <c r="K90" i="1"/>
  <c r="J90" i="1"/>
  <c r="I90" i="1"/>
  <c r="H90" i="1"/>
  <c r="G90" i="1"/>
  <c r="F90" i="1"/>
  <c r="E90" i="1"/>
  <c r="L89" i="1"/>
  <c r="K89" i="1"/>
  <c r="J89" i="1"/>
  <c r="I89" i="1"/>
  <c r="H89" i="1"/>
  <c r="G89" i="1"/>
  <c r="F89" i="1"/>
  <c r="E89" i="1"/>
  <c r="L88" i="1"/>
  <c r="K88" i="1"/>
  <c r="J88" i="1"/>
  <c r="I88" i="1"/>
  <c r="H88" i="1"/>
  <c r="G88" i="1"/>
  <c r="F88" i="1"/>
  <c r="E88" i="1"/>
  <c r="L87" i="1"/>
  <c r="K87" i="1"/>
  <c r="J87" i="1"/>
  <c r="I87" i="1"/>
  <c r="H87" i="1"/>
  <c r="G87" i="1"/>
  <c r="F87" i="1"/>
  <c r="E87" i="1"/>
  <c r="L86" i="1"/>
  <c r="K86" i="1"/>
  <c r="J86" i="1"/>
  <c r="I86" i="1"/>
  <c r="H86" i="1"/>
  <c r="G86" i="1"/>
  <c r="F86" i="1"/>
  <c r="E86" i="1"/>
  <c r="L85" i="1"/>
  <c r="K85" i="1"/>
  <c r="J85" i="1"/>
  <c r="I85" i="1"/>
  <c r="H85" i="1"/>
  <c r="G85" i="1"/>
  <c r="F85" i="1"/>
  <c r="E85" i="1"/>
  <c r="L84" i="1"/>
  <c r="K84" i="1"/>
  <c r="J84" i="1"/>
  <c r="I84" i="1"/>
  <c r="H84" i="1"/>
  <c r="G84" i="1"/>
  <c r="F84" i="1"/>
  <c r="E84" i="1"/>
  <c r="L83" i="1"/>
  <c r="K83" i="1"/>
  <c r="J83" i="1"/>
  <c r="I83" i="1"/>
  <c r="H83" i="1"/>
  <c r="G83" i="1"/>
  <c r="F83" i="1"/>
  <c r="E83" i="1"/>
  <c r="L82" i="1"/>
  <c r="K82" i="1"/>
  <c r="J82" i="1"/>
  <c r="I82" i="1"/>
  <c r="H82" i="1"/>
  <c r="G82" i="1"/>
  <c r="F82" i="1"/>
  <c r="E82" i="1"/>
  <c r="L81" i="1"/>
  <c r="K81" i="1"/>
  <c r="J81" i="1"/>
  <c r="I81" i="1"/>
  <c r="H81" i="1"/>
  <c r="G81" i="1"/>
  <c r="F81" i="1"/>
  <c r="E81" i="1"/>
  <c r="L80" i="1"/>
  <c r="K80" i="1"/>
  <c r="J80" i="1"/>
  <c r="I80" i="1"/>
  <c r="H80" i="1"/>
  <c r="G80" i="1"/>
  <c r="F80" i="1"/>
  <c r="E80" i="1"/>
  <c r="L79" i="1"/>
  <c r="K79" i="1"/>
  <c r="J79" i="1"/>
  <c r="I79" i="1"/>
  <c r="H79" i="1"/>
  <c r="G79" i="1"/>
  <c r="F79" i="1"/>
  <c r="E79" i="1"/>
  <c r="L78" i="1"/>
  <c r="K78" i="1"/>
  <c r="J78" i="1"/>
  <c r="I78" i="1"/>
  <c r="H78" i="1"/>
  <c r="G78" i="1"/>
  <c r="F78" i="1"/>
  <c r="E78" i="1"/>
  <c r="L77" i="1"/>
  <c r="K77" i="1"/>
  <c r="J77" i="1"/>
  <c r="I77" i="1"/>
  <c r="H77" i="1"/>
  <c r="G77" i="1"/>
  <c r="F77" i="1"/>
  <c r="E77" i="1"/>
  <c r="L76" i="1"/>
  <c r="K76" i="1"/>
  <c r="J76" i="1"/>
  <c r="I76" i="1"/>
  <c r="H76" i="1"/>
  <c r="G76" i="1"/>
  <c r="F76" i="1"/>
  <c r="E76" i="1"/>
  <c r="L75" i="1"/>
  <c r="K75" i="1"/>
  <c r="J75" i="1"/>
  <c r="I75" i="1"/>
  <c r="H75" i="1"/>
  <c r="G75" i="1"/>
  <c r="F75" i="1"/>
  <c r="E75" i="1"/>
  <c r="L74" i="1"/>
  <c r="K74" i="1"/>
  <c r="J74" i="1"/>
  <c r="I74" i="1"/>
  <c r="H74" i="1"/>
  <c r="G74" i="1"/>
  <c r="F74" i="1"/>
  <c r="E74" i="1"/>
  <c r="L73" i="1"/>
  <c r="K73" i="1"/>
  <c r="J73" i="1"/>
  <c r="I73" i="1"/>
  <c r="H73" i="1"/>
  <c r="G73" i="1"/>
  <c r="F73" i="1"/>
  <c r="E73" i="1"/>
  <c r="L72" i="1"/>
  <c r="K72" i="1"/>
  <c r="J72" i="1"/>
  <c r="I72" i="1"/>
  <c r="H72" i="1"/>
  <c r="G72" i="1"/>
  <c r="F72" i="1"/>
  <c r="E72" i="1"/>
  <c r="L71" i="1"/>
  <c r="K71" i="1"/>
  <c r="J71" i="1"/>
  <c r="I71" i="1"/>
  <c r="H71" i="1"/>
  <c r="G71" i="1"/>
  <c r="F71" i="1"/>
  <c r="E71" i="1"/>
  <c r="L70" i="1"/>
  <c r="K70" i="1"/>
  <c r="J70" i="1"/>
  <c r="I70" i="1"/>
  <c r="H70" i="1"/>
  <c r="G70" i="1"/>
  <c r="F70" i="1"/>
  <c r="E70" i="1"/>
  <c r="L69" i="1"/>
  <c r="K69" i="1"/>
  <c r="J69" i="1"/>
  <c r="I69" i="1"/>
  <c r="H69" i="1"/>
  <c r="G69" i="1"/>
  <c r="F69" i="1"/>
  <c r="E69" i="1"/>
  <c r="L68" i="1"/>
  <c r="K68" i="1"/>
  <c r="J68" i="1"/>
  <c r="I68" i="1"/>
  <c r="H68" i="1"/>
  <c r="G68" i="1"/>
  <c r="F68" i="1"/>
  <c r="E68" i="1"/>
  <c r="L67" i="1"/>
  <c r="K67" i="1"/>
  <c r="J67" i="1"/>
  <c r="I67" i="1"/>
  <c r="H67" i="1"/>
  <c r="G67" i="1"/>
  <c r="F67" i="1"/>
  <c r="E67" i="1"/>
  <c r="L66" i="1"/>
  <c r="K66" i="1"/>
  <c r="J66" i="1"/>
  <c r="I66" i="1"/>
  <c r="H66" i="1"/>
  <c r="G66" i="1"/>
  <c r="F66" i="1"/>
  <c r="E66" i="1"/>
  <c r="L65" i="1"/>
  <c r="K65" i="1"/>
  <c r="J65" i="1"/>
  <c r="I65" i="1"/>
  <c r="H65" i="1"/>
  <c r="G65" i="1"/>
  <c r="F65" i="1"/>
  <c r="E65" i="1"/>
  <c r="L64" i="1"/>
  <c r="K64" i="1"/>
  <c r="J64" i="1"/>
  <c r="I64" i="1"/>
  <c r="H64" i="1"/>
  <c r="G64" i="1"/>
  <c r="F64" i="1"/>
  <c r="E64" i="1"/>
  <c r="L63" i="1"/>
  <c r="K63" i="1"/>
  <c r="J63" i="1"/>
  <c r="I63" i="1"/>
  <c r="H63" i="1"/>
  <c r="G63" i="1"/>
  <c r="F63" i="1"/>
  <c r="E63" i="1"/>
  <c r="L62" i="1"/>
  <c r="K62" i="1"/>
  <c r="J62" i="1"/>
  <c r="I62" i="1"/>
  <c r="H62" i="1"/>
  <c r="G62" i="1"/>
  <c r="F62" i="1"/>
  <c r="E62" i="1"/>
  <c r="L61" i="1"/>
  <c r="K61" i="1"/>
  <c r="J61" i="1"/>
  <c r="I61" i="1"/>
  <c r="H61" i="1"/>
  <c r="G61" i="1"/>
  <c r="F61" i="1"/>
  <c r="E61" i="1"/>
  <c r="L60" i="1"/>
  <c r="K60" i="1"/>
  <c r="J60" i="1"/>
  <c r="I60" i="1"/>
  <c r="H60" i="1"/>
  <c r="G60" i="1"/>
  <c r="F60" i="1"/>
  <c r="E60" i="1"/>
  <c r="L59" i="1"/>
  <c r="K59" i="1"/>
  <c r="J59" i="1"/>
  <c r="I59" i="1"/>
  <c r="H59" i="1"/>
  <c r="G59" i="1"/>
  <c r="F59" i="1"/>
  <c r="E59" i="1"/>
  <c r="L58" i="1"/>
  <c r="K58" i="1"/>
  <c r="J58" i="1"/>
  <c r="I58" i="1"/>
  <c r="H58" i="1"/>
  <c r="G58" i="1"/>
  <c r="F58" i="1"/>
  <c r="E58" i="1"/>
  <c r="L57" i="1"/>
  <c r="K57" i="1"/>
  <c r="J57" i="1"/>
  <c r="I57" i="1"/>
  <c r="H57" i="1"/>
  <c r="G57" i="1"/>
  <c r="F57" i="1"/>
  <c r="E57" i="1"/>
  <c r="L56" i="1"/>
  <c r="K56" i="1"/>
  <c r="J56" i="1"/>
  <c r="I56" i="1"/>
  <c r="H56" i="1"/>
  <c r="G56" i="1"/>
  <c r="F56" i="1"/>
  <c r="E56" i="1"/>
  <c r="L55" i="1"/>
  <c r="K55" i="1"/>
  <c r="J55" i="1"/>
  <c r="I55" i="1"/>
  <c r="H55" i="1"/>
  <c r="G55" i="1"/>
  <c r="F55" i="1"/>
  <c r="E55" i="1"/>
  <c r="L54" i="1"/>
  <c r="K54" i="1"/>
  <c r="J54" i="1"/>
  <c r="I54" i="1"/>
  <c r="H54" i="1"/>
  <c r="G54" i="1"/>
  <c r="F54" i="1"/>
  <c r="E54" i="1"/>
  <c r="L53" i="1"/>
  <c r="K53" i="1"/>
  <c r="J53" i="1"/>
  <c r="I53" i="1"/>
  <c r="H53" i="1"/>
  <c r="G53" i="1"/>
  <c r="F53" i="1"/>
  <c r="E53" i="1"/>
  <c r="L52" i="1"/>
  <c r="K52" i="1"/>
  <c r="J52" i="1"/>
  <c r="I52" i="1"/>
  <c r="H52" i="1"/>
  <c r="G52" i="1"/>
  <c r="F52" i="1"/>
  <c r="E52" i="1"/>
  <c r="L51" i="1"/>
  <c r="K51" i="1"/>
  <c r="J51" i="1"/>
  <c r="I51" i="1"/>
  <c r="H51" i="1"/>
  <c r="G51" i="1"/>
  <c r="F51" i="1"/>
  <c r="E51" i="1"/>
  <c r="L50" i="1"/>
  <c r="K50" i="1"/>
  <c r="J50" i="1"/>
  <c r="I50" i="1"/>
  <c r="H50" i="1"/>
  <c r="G50" i="1"/>
  <c r="F50" i="1"/>
  <c r="E50" i="1"/>
  <c r="L49" i="1"/>
  <c r="K49" i="1"/>
  <c r="J49" i="1"/>
  <c r="I49" i="1"/>
  <c r="H49" i="1"/>
  <c r="G49" i="1"/>
  <c r="F49" i="1"/>
  <c r="E49" i="1"/>
  <c r="L48" i="1"/>
  <c r="K48" i="1"/>
  <c r="J48" i="1"/>
  <c r="I48" i="1"/>
  <c r="H48" i="1"/>
  <c r="G48" i="1"/>
  <c r="F48" i="1"/>
  <c r="E48" i="1"/>
  <c r="L47" i="1"/>
  <c r="K47" i="1"/>
  <c r="J47" i="1"/>
  <c r="I47" i="1"/>
  <c r="H47" i="1"/>
  <c r="G47" i="1"/>
  <c r="F47" i="1"/>
  <c r="E47" i="1"/>
  <c r="L46" i="1"/>
  <c r="K46" i="1"/>
  <c r="J46" i="1"/>
  <c r="I46" i="1"/>
  <c r="H46" i="1"/>
  <c r="G46" i="1"/>
  <c r="F46" i="1"/>
  <c r="E46" i="1"/>
  <c r="L45" i="1"/>
  <c r="K45" i="1"/>
  <c r="J45" i="1"/>
  <c r="I45" i="1"/>
  <c r="H45" i="1"/>
  <c r="G45" i="1"/>
  <c r="F45" i="1"/>
  <c r="E45" i="1"/>
  <c r="L44" i="1"/>
  <c r="K44" i="1"/>
  <c r="J44" i="1"/>
  <c r="I44" i="1"/>
  <c r="H44" i="1"/>
  <c r="G44" i="1"/>
  <c r="F44" i="1"/>
  <c r="E44" i="1"/>
  <c r="L43" i="1"/>
  <c r="K43" i="1"/>
  <c r="J43" i="1"/>
  <c r="I43" i="1"/>
  <c r="H43" i="1"/>
  <c r="G43" i="1"/>
  <c r="F43" i="1"/>
  <c r="E43" i="1"/>
  <c r="L42" i="1"/>
  <c r="K42" i="1"/>
  <c r="J42" i="1"/>
  <c r="I42" i="1"/>
  <c r="H42" i="1"/>
  <c r="G42" i="1"/>
  <c r="F42" i="1"/>
  <c r="E42" i="1"/>
  <c r="L41" i="1"/>
  <c r="K41" i="1"/>
  <c r="J41" i="1"/>
  <c r="I41" i="1"/>
  <c r="H41" i="1"/>
  <c r="G41" i="1"/>
  <c r="F41" i="1"/>
  <c r="E41" i="1"/>
  <c r="L40" i="1"/>
  <c r="K40" i="1"/>
  <c r="J40" i="1"/>
  <c r="I40" i="1"/>
  <c r="H40" i="1"/>
  <c r="G40" i="1"/>
  <c r="F40" i="1"/>
  <c r="E40" i="1"/>
  <c r="L39" i="1"/>
  <c r="K39" i="1"/>
  <c r="J39" i="1"/>
  <c r="I39" i="1"/>
  <c r="H39" i="1"/>
  <c r="G39" i="1"/>
  <c r="F39" i="1"/>
  <c r="E39" i="1"/>
  <c r="L38" i="1"/>
  <c r="K38" i="1"/>
  <c r="J38" i="1"/>
  <c r="I38" i="1"/>
  <c r="H38" i="1"/>
  <c r="G38" i="1"/>
  <c r="F38" i="1"/>
  <c r="E38" i="1"/>
  <c r="L37" i="1"/>
  <c r="K37" i="1"/>
  <c r="J37" i="1"/>
  <c r="I37" i="1"/>
  <c r="H37" i="1"/>
  <c r="G37" i="1"/>
  <c r="F37" i="1"/>
  <c r="E37" i="1"/>
  <c r="L36" i="1"/>
  <c r="K36" i="1"/>
  <c r="J36" i="1"/>
  <c r="I36" i="1"/>
  <c r="H36" i="1"/>
  <c r="G36" i="1"/>
  <c r="F36" i="1"/>
  <c r="E36" i="1"/>
  <c r="L35" i="1"/>
  <c r="K35" i="1"/>
  <c r="J35" i="1"/>
  <c r="I35" i="1"/>
  <c r="H35" i="1"/>
  <c r="G35" i="1"/>
  <c r="F35" i="1"/>
  <c r="E35" i="1"/>
  <c r="L34" i="1"/>
  <c r="K34" i="1"/>
  <c r="J34" i="1"/>
  <c r="I34" i="1"/>
  <c r="H34" i="1"/>
  <c r="G34" i="1"/>
  <c r="F34" i="1"/>
  <c r="E34" i="1"/>
  <c r="L33" i="1"/>
  <c r="K33" i="1"/>
  <c r="J33" i="1"/>
  <c r="I33" i="1"/>
  <c r="H33" i="1"/>
  <c r="G33" i="1"/>
  <c r="F33" i="1"/>
  <c r="E33" i="1"/>
  <c r="L32" i="1"/>
  <c r="K32" i="1"/>
  <c r="J32" i="1"/>
  <c r="I32" i="1"/>
  <c r="H32" i="1"/>
  <c r="G32" i="1"/>
  <c r="F32" i="1"/>
  <c r="E32" i="1"/>
  <c r="L31" i="1"/>
  <c r="K31" i="1"/>
  <c r="J31" i="1"/>
  <c r="I31" i="1"/>
  <c r="H31" i="1"/>
  <c r="G31" i="1"/>
  <c r="F31" i="1"/>
  <c r="E31" i="1"/>
  <c r="L30" i="1"/>
  <c r="K30" i="1"/>
  <c r="J30" i="1"/>
  <c r="I30" i="1"/>
  <c r="H30" i="1"/>
  <c r="G30" i="1"/>
  <c r="F30" i="1"/>
  <c r="E30" i="1"/>
  <c r="L29" i="1"/>
  <c r="K29" i="1"/>
  <c r="J29" i="1"/>
  <c r="I29" i="1"/>
  <c r="H29" i="1"/>
  <c r="G29" i="1"/>
  <c r="F29" i="1"/>
  <c r="E29" i="1"/>
  <c r="L28" i="1"/>
  <c r="K28" i="1"/>
  <c r="J28" i="1"/>
  <c r="I28" i="1"/>
  <c r="H28" i="1"/>
  <c r="G28" i="1"/>
  <c r="F28" i="1"/>
  <c r="E28" i="1"/>
  <c r="L27" i="1"/>
  <c r="K27" i="1"/>
  <c r="J27" i="1"/>
  <c r="I27" i="1"/>
  <c r="H27" i="1"/>
  <c r="G27" i="1"/>
  <c r="F27" i="1"/>
  <c r="E27" i="1"/>
  <c r="L26" i="1"/>
  <c r="K26" i="1"/>
  <c r="J26" i="1"/>
  <c r="I26" i="1"/>
  <c r="H26" i="1"/>
  <c r="G26" i="1"/>
  <c r="F26" i="1"/>
  <c r="E26" i="1"/>
  <c r="L25" i="1"/>
  <c r="K25" i="1"/>
  <c r="J25" i="1"/>
  <c r="I25" i="1"/>
  <c r="H25" i="1"/>
  <c r="G25" i="1"/>
  <c r="F25" i="1"/>
  <c r="E25" i="1"/>
  <c r="L24" i="1"/>
  <c r="K24" i="1"/>
  <c r="J24" i="1"/>
  <c r="I24" i="1"/>
  <c r="H24" i="1"/>
  <c r="G24" i="1"/>
  <c r="F24" i="1"/>
  <c r="E24" i="1"/>
  <c r="L23" i="1"/>
  <c r="K23" i="1"/>
  <c r="J23" i="1"/>
  <c r="I23" i="1"/>
  <c r="H23" i="1"/>
  <c r="G23" i="1"/>
  <c r="F23" i="1"/>
  <c r="E23" i="1"/>
  <c r="L22" i="1"/>
  <c r="K22" i="1"/>
  <c r="J22" i="1"/>
  <c r="I22" i="1"/>
  <c r="H22" i="1"/>
  <c r="G22" i="1"/>
  <c r="F22" i="1"/>
  <c r="E22" i="1"/>
  <c r="L21" i="1"/>
  <c r="K21" i="1"/>
  <c r="J21" i="1"/>
  <c r="I21" i="1"/>
  <c r="H21" i="1"/>
  <c r="G21" i="1"/>
  <c r="F21" i="1"/>
  <c r="E21" i="1"/>
  <c r="L20" i="1"/>
  <c r="K20" i="1"/>
  <c r="J20" i="1"/>
  <c r="I20" i="1"/>
  <c r="H20" i="1"/>
  <c r="G20" i="1"/>
  <c r="F20" i="1"/>
  <c r="E20" i="1"/>
  <c r="L19" i="1"/>
  <c r="K19" i="1"/>
  <c r="J19" i="1"/>
  <c r="I19" i="1"/>
  <c r="H19" i="1"/>
  <c r="G19" i="1"/>
  <c r="F19" i="1"/>
  <c r="E19" i="1"/>
  <c r="L18" i="1"/>
  <c r="K18" i="1"/>
  <c r="J18" i="1"/>
  <c r="I18" i="1"/>
  <c r="H18" i="1"/>
  <c r="G18" i="1"/>
  <c r="F18" i="1"/>
  <c r="E18" i="1"/>
  <c r="L17" i="1"/>
  <c r="K17" i="1"/>
  <c r="J17" i="1"/>
  <c r="I17" i="1"/>
  <c r="H17" i="1"/>
  <c r="G17" i="1"/>
  <c r="F17" i="1"/>
  <c r="E17" i="1"/>
  <c r="L16" i="1"/>
  <c r="K16" i="1"/>
  <c r="J16" i="1"/>
  <c r="I16" i="1"/>
  <c r="H16" i="1"/>
  <c r="G16" i="1"/>
  <c r="F16" i="1"/>
  <c r="E16" i="1"/>
  <c r="L15" i="1"/>
  <c r="K15" i="1"/>
  <c r="J15" i="1"/>
  <c r="I15" i="1"/>
  <c r="H15" i="1"/>
  <c r="G15" i="1"/>
  <c r="F15" i="1"/>
  <c r="E15" i="1"/>
  <c r="L14" i="1"/>
  <c r="K14" i="1"/>
  <c r="J14" i="1"/>
  <c r="I14" i="1"/>
  <c r="H14" i="1"/>
  <c r="G14" i="1"/>
  <c r="F14" i="1"/>
  <c r="E14" i="1"/>
  <c r="L13" i="1"/>
  <c r="K13" i="1"/>
  <c r="J13" i="1"/>
  <c r="I13" i="1"/>
  <c r="H13" i="1"/>
  <c r="G13" i="1"/>
  <c r="F13" i="1"/>
  <c r="E13" i="1"/>
  <c r="L12" i="1"/>
  <c r="K12" i="1"/>
  <c r="J12" i="1"/>
  <c r="I12" i="1"/>
  <c r="H12" i="1"/>
  <c r="G12" i="1"/>
  <c r="F12" i="1"/>
  <c r="E12" i="1"/>
  <c r="L11" i="1"/>
  <c r="K11" i="1"/>
  <c r="J11" i="1"/>
  <c r="I11" i="1"/>
  <c r="H11" i="1"/>
  <c r="G11" i="1"/>
  <c r="F11" i="1"/>
  <c r="E11" i="1"/>
  <c r="L10" i="1"/>
  <c r="K10" i="1"/>
  <c r="J10" i="1"/>
  <c r="I10" i="1"/>
  <c r="H10" i="1"/>
  <c r="G10" i="1"/>
  <c r="F10" i="1"/>
  <c r="E10" i="1"/>
  <c r="L9" i="1"/>
  <c r="K9" i="1"/>
  <c r="J9" i="1"/>
  <c r="I9" i="1"/>
  <c r="H9" i="1"/>
  <c r="G9" i="1"/>
  <c r="F9" i="1"/>
  <c r="E9" i="1"/>
  <c r="L8" i="1"/>
  <c r="K8" i="1"/>
  <c r="J8" i="1"/>
  <c r="I8" i="1"/>
  <c r="H8" i="1"/>
  <c r="G8" i="1"/>
  <c r="F8" i="1"/>
  <c r="E8" i="1"/>
  <c r="L7" i="1"/>
  <c r="K7" i="1"/>
  <c r="J7" i="1"/>
  <c r="I7" i="1"/>
  <c r="H7" i="1"/>
  <c r="G7" i="1"/>
  <c r="F7" i="1"/>
  <c r="E7" i="1"/>
  <c r="M6" i="1"/>
  <c r="L6" i="1"/>
  <c r="K6" i="1"/>
  <c r="J6" i="1"/>
  <c r="I6" i="1"/>
  <c r="H6" i="1"/>
  <c r="G6" i="1"/>
  <c r="F6" i="1"/>
  <c r="E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0" i="1"/>
  <c r="B9" i="1"/>
  <c r="B8" i="1"/>
  <c r="B7" i="1"/>
  <c r="M5" i="1"/>
  <c r="L5" i="1"/>
  <c r="K5" i="1"/>
  <c r="J5" i="1"/>
  <c r="I5" i="1"/>
  <c r="H5" i="1"/>
  <c r="F5" i="1"/>
  <c r="E5" i="1"/>
</calcChain>
</file>

<file path=xl/sharedStrings.xml><?xml version="1.0" encoding="utf-8"?>
<sst xmlns="http://schemas.openxmlformats.org/spreadsheetml/2006/main" count="270" uniqueCount="13">
  <si>
    <r>
      <rPr>
        <b/>
        <sz val="12"/>
        <color theme="1"/>
        <rFont val="Calibri"/>
        <family val="2"/>
        <scheme val="minor"/>
      </rPr>
      <t>Preferred Ship date</t>
    </r>
    <r>
      <rPr>
        <b/>
        <sz val="15"/>
        <color theme="1"/>
        <rFont val="Calibri"/>
        <family val="2"/>
        <scheme val="minor"/>
      </rPr>
      <t>:</t>
    </r>
    <r>
      <rPr>
        <b/>
        <sz val="30"/>
        <color theme="1"/>
        <rFont val="Calibri"/>
        <family val="2"/>
        <scheme val="minor"/>
      </rPr>
      <t>_______</t>
    </r>
  </si>
  <si>
    <t>Ph:604-856-6131, 1-800-673-3366</t>
  </si>
  <si>
    <t>Link</t>
  </si>
  <si>
    <t>Total</t>
  </si>
  <si>
    <t>5343 264th St, Aldergrove, BC V4W 1J7</t>
  </si>
  <si>
    <r>
      <rPr>
        <b/>
        <sz val="12"/>
        <color theme="1"/>
        <rFont val="Calibri"/>
        <family val="2"/>
        <scheme val="minor"/>
      </rPr>
      <t>Customer Name</t>
    </r>
    <r>
      <rPr>
        <b/>
        <sz val="15"/>
        <color theme="1"/>
        <rFont val="Calibri"/>
        <family val="2"/>
        <scheme val="minor"/>
      </rPr>
      <t>:</t>
    </r>
    <r>
      <rPr>
        <b/>
        <sz val="30"/>
        <color theme="1"/>
        <rFont val="Calibri"/>
        <family val="2"/>
        <scheme val="minor"/>
      </rPr>
      <t>__________________</t>
    </r>
  </si>
  <si>
    <t>Web Pic</t>
  </si>
  <si>
    <t>Quantity Required</t>
  </si>
  <si>
    <t>**CLEMATIS Proven Winner Shippedwith 8" (20cm) Proven winner branded pot</t>
  </si>
  <si>
    <t>Available</t>
  </si>
  <si>
    <r>
      <t>2.5" Clematis and Vines                                      Patented and Arduous cultivars in</t>
    </r>
    <r>
      <rPr>
        <b/>
        <i/>
        <sz val="11"/>
        <color theme="1"/>
        <rFont val="Calibri"/>
        <family val="2"/>
        <scheme val="minor"/>
      </rPr>
      <t xml:space="preserve"> italics</t>
    </r>
    <r>
      <rPr>
        <sz val="11"/>
        <color theme="1"/>
        <rFont val="Calibri"/>
        <family val="2"/>
        <scheme val="minor"/>
      </rPr>
      <t/>
    </r>
  </si>
  <si>
    <t>Fax: 604-856-1457, Email: info@clearviewhort.com</t>
  </si>
  <si>
    <t>Quart avail Now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</si>
</sst>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1" fillId="0" borderId="0" xfId="0" applyFont="1"/>
    <xf numFmtId="0" fontId="5" fillId="0" borderId="1" xfId="1" applyBorder="1" applyAlignment="1">
      <alignment wrapText="1"/>
    </xf>
    <xf numFmtId="3" fontId="0" fillId="0" borderId="0" xfId="0" applyNumberFormat="1"/>
    <xf numFmtId="3" fontId="1" fillId="0" borderId="0" xfId="0" applyNumberFormat="1" applyFont="1"/>
    <xf numFmtId="3" fontId="0" fillId="0" borderId="1" xfId="0" applyNumberFormat="1" applyBorder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wrapText="1"/>
    </xf>
    <xf numFmtId="0" fontId="7" fillId="0" borderId="0" xfId="0" applyFont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3" fontId="0" fillId="0" borderId="1" xfId="0" applyNumberFormat="1" applyBorder="1" applyAlignment="1">
      <alignment wrapText="1"/>
    </xf>
    <xf numFmtId="2" fontId="0" fillId="0" borderId="1" xfId="0" applyNumberFormat="1" applyBorder="1"/>
    <xf numFmtId="2" fontId="8" fillId="0" borderId="1" xfId="0" applyNumberFormat="1" applyFont="1" applyBorder="1"/>
    <xf numFmtId="2" fontId="1" fillId="0" borderId="1" xfId="0" applyNumberFormat="1" applyFont="1" applyBorder="1"/>
    <xf numFmtId="0" fontId="0" fillId="0" borderId="1" xfId="0" applyBorder="1"/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666750</xdr:colOff>
      <xdr:row>0</xdr:row>
      <xdr:rowOff>66675</xdr:rowOff>
    </xdr:from>
    <xdr:to>
      <xdr:col>14</xdr:col>
      <xdr:colOff>323850</xdr:colOff>
      <xdr:row>3</xdr:row>
      <xdr:rowOff>257175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828" b="11828"/>
        <a:stretch/>
      </xdr:blipFill>
      <xdr:spPr bwMode="auto">
        <a:xfrm>
          <a:off x="9248775" y="66675"/>
          <a:ext cx="34575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vw-apps\Sys\APPS\EXCEL\2017%20stock%20clemati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PPS/EXCEL/Stock%20Clematis/2020%20Stock%20Clematis/stock%20clematis%2003-05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T Avails"/>
      <sheetName val="Variety Info 2018"/>
      <sheetName val="30mm Enter"/>
      <sheetName val="30mmRd"/>
      <sheetName val="48th 2.5 Enter"/>
      <sheetName val="48th 2.5 Read"/>
      <sheetName val="Fall 2.5 Enter"/>
      <sheetName val="Fall 2.5 Read"/>
      <sheetName val="48th Quart enter "/>
      <sheetName val="48th quart Read"/>
      <sheetName val="elle avail 17-18"/>
      <sheetName val="2.5 avail 17-18"/>
      <sheetName val="Quart 17-18"/>
      <sheetName val="56th 1 Gal 17-18"/>
      <sheetName val="69th 1&amp;2G 08-31-17"/>
      <sheetName val="72nd Prefin 17-18"/>
      <sheetName val="72 Map and proj 2017"/>
      <sheetName val="48th 2.5&quot; Winter Map "/>
      <sheetName val="69th 1 G Frcst 17-18"/>
      <sheetName val="69th 2&amp;5G frcst 17-18"/>
      <sheetName val="69th 2Gal Act 16-17"/>
      <sheetName val="72ndAct 16-17 "/>
      <sheetName val="Inventory sheet"/>
      <sheetName val="Pricing 2014-2015"/>
      <sheetName val="Tags 2017-2018"/>
      <sheetName val="Tags for 2018"/>
      <sheetName val="Clematis Seedlings"/>
      <sheetName val="cutting worksheet"/>
      <sheetName val="hormone Root spd"/>
      <sheetName val="prod notes 5 yr"/>
      <sheetName val="seedling stat&amp;evaluat2011"/>
      <sheetName val="Trial Garden"/>
      <sheetName val="Planting Girls"/>
      <sheetName val="Variety Ratings"/>
      <sheetName val="69th 2017 orders"/>
      <sheetName val="Planting lists"/>
      <sheetName val="planning notes 5 yr"/>
      <sheetName val="2 Gallon 18-19"/>
      <sheetName val="Quart 18-19"/>
      <sheetName val="1 Gal 18-19"/>
      <sheetName val="1Gal Chain 18-19 avail"/>
      <sheetName val="Prefinish 1 Gal 18-19"/>
      <sheetName val="Elle avail 18-19"/>
      <sheetName val="2.5&quot; avail 18-19"/>
      <sheetName val="clear 19 reserve"/>
      <sheetName val="56th 1 Gal 18-19"/>
      <sheetName val="69th&amp;72nd 1&amp;2G 08-19 Frcst"/>
      <sheetName val="72 Map and proj 2018"/>
      <sheetName val="tags for 2019"/>
    </sheetNames>
    <sheetDataSet>
      <sheetData sheetId="0">
        <row r="5">
          <cell r="V5" t="str">
            <v>Flower color</v>
          </cell>
          <cell r="W5" t="str">
            <v>Flower Size</v>
          </cell>
          <cell r="X5" t="str">
            <v>Flowering Period</v>
          </cell>
          <cell r="Y5" t="str">
            <v>Mature Height</v>
          </cell>
          <cell r="Z5" t="str">
            <v>Group</v>
          </cell>
          <cell r="AA5" t="str">
            <v>USDA Zone</v>
          </cell>
          <cell r="AB5" t="str">
            <v>Suitable For Container</v>
          </cell>
          <cell r="AC5" t="str">
            <v>Ever-green</v>
          </cell>
          <cell r="AD5" t="str">
            <v xml:space="preserve">Fragrant </v>
          </cell>
          <cell r="AE5" t="str">
            <v>Suitable Ground Cover</v>
          </cell>
        </row>
        <row r="6">
          <cell r="A6" t="str">
            <v>Clematis  Assorted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</row>
        <row r="7">
          <cell r="A7" t="str">
            <v>Allanah</v>
          </cell>
          <cell r="V7" t="str">
            <v>Red</v>
          </cell>
          <cell r="W7" t="str">
            <v>5-7" (12-18cm)</v>
          </cell>
          <cell r="X7" t="str">
            <v>June - September</v>
          </cell>
          <cell r="Y7" t="str">
            <v>6-8' (2-2.5m)</v>
          </cell>
          <cell r="Z7" t="str">
            <v>C</v>
          </cell>
          <cell r="AA7">
            <v>3</v>
          </cell>
          <cell r="AB7" t="str">
            <v>Yes</v>
          </cell>
          <cell r="AC7">
            <v>0</v>
          </cell>
          <cell r="AD7">
            <v>0</v>
          </cell>
          <cell r="AE7">
            <v>0</v>
          </cell>
        </row>
        <row r="8">
          <cell r="A8" t="str">
            <v>Alpina  Constance</v>
          </cell>
          <cell r="V8" t="str">
            <v>Pink</v>
          </cell>
          <cell r="W8" t="str">
            <v>1-2" (3-5cm)</v>
          </cell>
          <cell r="X8" t="str">
            <v>April - May</v>
          </cell>
          <cell r="Y8" t="str">
            <v>6-8' (2-2.5m)</v>
          </cell>
          <cell r="Z8" t="str">
            <v>A</v>
          </cell>
          <cell r="AA8">
            <v>3</v>
          </cell>
          <cell r="AB8">
            <v>0</v>
          </cell>
          <cell r="AC8">
            <v>0</v>
          </cell>
          <cell r="AD8">
            <v>0</v>
          </cell>
          <cell r="AE8" t="str">
            <v>Yes</v>
          </cell>
        </row>
        <row r="9">
          <cell r="A9" t="str">
            <v>Alpina Francis Rivis</v>
          </cell>
          <cell r="V9" t="str">
            <v>Blue</v>
          </cell>
          <cell r="W9" t="str">
            <v>1-2" (3-5cm)</v>
          </cell>
          <cell r="X9" t="str">
            <v>April - May</v>
          </cell>
          <cell r="Y9" t="str">
            <v>6-8' (2-2.5m)</v>
          </cell>
          <cell r="Z9" t="str">
            <v>A</v>
          </cell>
          <cell r="AA9">
            <v>3</v>
          </cell>
          <cell r="AB9">
            <v>0</v>
          </cell>
          <cell r="AC9">
            <v>0</v>
          </cell>
          <cell r="AD9">
            <v>0</v>
          </cell>
          <cell r="AE9" t="str">
            <v>Yes</v>
          </cell>
        </row>
        <row r="10">
          <cell r="A10" t="str">
            <v>Alpina  Helsingborg</v>
          </cell>
          <cell r="V10" t="str">
            <v>Purple</v>
          </cell>
          <cell r="W10" t="str">
            <v>1-2" (3-5cm)</v>
          </cell>
          <cell r="X10" t="str">
            <v>April - May</v>
          </cell>
          <cell r="Y10" t="str">
            <v>6-8' (2-2.5m)</v>
          </cell>
          <cell r="Z10" t="str">
            <v>A</v>
          </cell>
          <cell r="AA10">
            <v>3</v>
          </cell>
          <cell r="AB10">
            <v>0</v>
          </cell>
          <cell r="AC10">
            <v>0</v>
          </cell>
          <cell r="AD10">
            <v>0</v>
          </cell>
          <cell r="AE10" t="str">
            <v>Yes</v>
          </cell>
        </row>
        <row r="11">
          <cell r="A11" t="str">
            <v>Alpina Pamela Jackman</v>
          </cell>
          <cell r="V11" t="str">
            <v>Blue</v>
          </cell>
          <cell r="W11" t="str">
            <v>1-2" (3-5cm)</v>
          </cell>
          <cell r="X11" t="str">
            <v>April - May</v>
          </cell>
          <cell r="Y11" t="str">
            <v>6-8' (2-2.5m)</v>
          </cell>
          <cell r="Z11" t="str">
            <v>A</v>
          </cell>
          <cell r="AA11">
            <v>3</v>
          </cell>
          <cell r="AB11">
            <v>0</v>
          </cell>
          <cell r="AC11">
            <v>0</v>
          </cell>
          <cell r="AD11">
            <v>0</v>
          </cell>
          <cell r="AE11" t="str">
            <v>Yes</v>
          </cell>
        </row>
        <row r="12">
          <cell r="A12" t="str">
            <v>Alpina  Pink Flamingo</v>
          </cell>
          <cell r="V12" t="str">
            <v>Pink</v>
          </cell>
          <cell r="W12" t="str">
            <v>1-2" (3-5cm)</v>
          </cell>
          <cell r="X12" t="str">
            <v>April - May</v>
          </cell>
          <cell r="Y12" t="str">
            <v>8-10'(2.4-3m)</v>
          </cell>
          <cell r="Z12" t="str">
            <v>A</v>
          </cell>
          <cell r="AA12">
            <v>3</v>
          </cell>
          <cell r="AB12">
            <v>0</v>
          </cell>
          <cell r="AC12">
            <v>0</v>
          </cell>
          <cell r="AD12">
            <v>0</v>
          </cell>
          <cell r="AE12" t="str">
            <v>Yes</v>
          </cell>
        </row>
        <row r="13">
          <cell r="A13" t="str">
            <v>Alpina  Ruby</v>
          </cell>
          <cell r="V13" t="str">
            <v>Red</v>
          </cell>
          <cell r="W13" t="str">
            <v>1-2" (3-5cm)</v>
          </cell>
          <cell r="X13" t="str">
            <v>April - May</v>
          </cell>
          <cell r="Y13" t="str">
            <v>6-8' (2-2.5m)</v>
          </cell>
          <cell r="Z13" t="str">
            <v>A</v>
          </cell>
          <cell r="AA13">
            <v>3</v>
          </cell>
          <cell r="AB13">
            <v>0</v>
          </cell>
          <cell r="AC13">
            <v>0</v>
          </cell>
          <cell r="AD13">
            <v>0</v>
          </cell>
          <cell r="AE13" t="str">
            <v>Yes</v>
          </cell>
        </row>
        <row r="14">
          <cell r="A14" t="str">
            <v>Alpina Stolwijk's Gold</v>
          </cell>
          <cell r="V14" t="str">
            <v>Blue</v>
          </cell>
          <cell r="W14" t="str">
            <v>1-2" (3-5cm)</v>
          </cell>
          <cell r="X14" t="str">
            <v>April - May</v>
          </cell>
          <cell r="Y14" t="str">
            <v>6-8' (2-2.5m)</v>
          </cell>
          <cell r="Z14" t="str">
            <v>A</v>
          </cell>
          <cell r="AA14">
            <v>3</v>
          </cell>
          <cell r="AB14">
            <v>0</v>
          </cell>
          <cell r="AC14">
            <v>0</v>
          </cell>
          <cell r="AD14">
            <v>0</v>
          </cell>
          <cell r="AE14" t="str">
            <v>Yes</v>
          </cell>
        </row>
        <row r="15">
          <cell r="A15" t="str">
            <v>Alpina Willy</v>
          </cell>
          <cell r="V15" t="str">
            <v>Pink</v>
          </cell>
          <cell r="W15" t="str">
            <v>1-2" (3-5cm)</v>
          </cell>
          <cell r="X15" t="str">
            <v>April - May</v>
          </cell>
          <cell r="Y15" t="str">
            <v>6-8' (2-2.5m)</v>
          </cell>
          <cell r="Z15" t="str">
            <v>A</v>
          </cell>
          <cell r="AA15">
            <v>3</v>
          </cell>
          <cell r="AB15">
            <v>0</v>
          </cell>
          <cell r="AC15">
            <v>0</v>
          </cell>
          <cell r="AD15">
            <v>0</v>
          </cell>
          <cell r="AE15" t="str">
            <v>Yes</v>
          </cell>
        </row>
        <row r="16">
          <cell r="A16" t="str">
            <v>Arabella</v>
          </cell>
          <cell r="V16" t="str">
            <v>Blue</v>
          </cell>
          <cell r="W16" t="str">
            <v>3-4" (8-10cm)</v>
          </cell>
          <cell r="X16" t="str">
            <v>June - September</v>
          </cell>
          <cell r="Y16" t="str">
            <v>2-4' (0.5-1.5m)</v>
          </cell>
          <cell r="Z16" t="str">
            <v>C</v>
          </cell>
          <cell r="AA16">
            <v>3</v>
          </cell>
          <cell r="AB16" t="str">
            <v>Yes</v>
          </cell>
          <cell r="AC16">
            <v>0</v>
          </cell>
          <cell r="AD16">
            <v>0</v>
          </cell>
          <cell r="AE16" t="str">
            <v>Yes</v>
          </cell>
        </row>
        <row r="17">
          <cell r="A17" t="str">
            <v>Armandii Apple Blossom</v>
          </cell>
          <cell r="V17" t="str">
            <v>Pink</v>
          </cell>
          <cell r="W17" t="str">
            <v>1-2" (3-5cm)</v>
          </cell>
          <cell r="X17" t="str">
            <v>March - April</v>
          </cell>
          <cell r="Y17" t="str">
            <v>15-25' (4.5-8m)</v>
          </cell>
          <cell r="Z17" t="str">
            <v>A</v>
          </cell>
          <cell r="AA17">
            <v>7</v>
          </cell>
          <cell r="AB17">
            <v>0</v>
          </cell>
          <cell r="AC17" t="str">
            <v>yes</v>
          </cell>
          <cell r="AD17" t="str">
            <v>Yes</v>
          </cell>
          <cell r="AE17" t="str">
            <v>Yes</v>
          </cell>
        </row>
        <row r="18">
          <cell r="A18" t="str">
            <v>Armandii Snowdrift</v>
          </cell>
          <cell r="V18" t="str">
            <v>White</v>
          </cell>
          <cell r="W18" t="str">
            <v>1-2" (3-5cm)</v>
          </cell>
          <cell r="X18" t="str">
            <v>March - April</v>
          </cell>
          <cell r="Y18" t="str">
            <v>15-25' (4.5-8m)</v>
          </cell>
          <cell r="Z18" t="str">
            <v>A</v>
          </cell>
          <cell r="AA18">
            <v>7</v>
          </cell>
          <cell r="AB18">
            <v>0</v>
          </cell>
          <cell r="AC18" t="str">
            <v>yes</v>
          </cell>
          <cell r="AD18" t="str">
            <v>Yes</v>
          </cell>
          <cell r="AE18" t="str">
            <v>Yes</v>
          </cell>
        </row>
        <row r="19">
          <cell r="A19" t="str">
            <v>Asao</v>
          </cell>
          <cell r="V19" t="str">
            <v>Pink</v>
          </cell>
          <cell r="W19" t="str">
            <v>6-8" (15-20cm)</v>
          </cell>
          <cell r="X19" t="str">
            <v>May, June &amp; Sept</v>
          </cell>
          <cell r="Y19" t="str">
            <v>6-9' (2-3m)</v>
          </cell>
          <cell r="Z19" t="str">
            <v>B1</v>
          </cell>
          <cell r="AA19">
            <v>4</v>
          </cell>
          <cell r="AB19" t="str">
            <v>Yes</v>
          </cell>
          <cell r="AC19">
            <v>0</v>
          </cell>
          <cell r="AD19">
            <v>0</v>
          </cell>
          <cell r="AE19">
            <v>0</v>
          </cell>
        </row>
        <row r="20">
          <cell r="A20" t="str">
            <v>Ascotiensis</v>
          </cell>
          <cell r="V20" t="str">
            <v>Blue</v>
          </cell>
          <cell r="W20" t="str">
            <v>5-7" (12-18cm)</v>
          </cell>
          <cell r="X20" t="str">
            <v>July - September</v>
          </cell>
          <cell r="Y20" t="str">
            <v>8-12' (3-4m)</v>
          </cell>
          <cell r="Z20" t="str">
            <v>C</v>
          </cell>
          <cell r="AA20">
            <v>4</v>
          </cell>
          <cell r="AB20" t="str">
            <v>Yes</v>
          </cell>
          <cell r="AC20">
            <v>0</v>
          </cell>
          <cell r="AD20">
            <v>0</v>
          </cell>
          <cell r="AE20">
            <v>0</v>
          </cell>
        </row>
        <row r="21">
          <cell r="A21" t="str">
            <v>Barbara Dibley</v>
          </cell>
          <cell r="V21" t="str">
            <v>Bi-Color</v>
          </cell>
          <cell r="W21" t="str">
            <v>6-8" (15-20cm)</v>
          </cell>
          <cell r="X21" t="str">
            <v>May - June</v>
          </cell>
          <cell r="Y21" t="str">
            <v>6-9' (2-3m)</v>
          </cell>
          <cell r="Z21" t="str">
            <v>B1</v>
          </cell>
          <cell r="AA21">
            <v>4</v>
          </cell>
          <cell r="AB21" t="str">
            <v>Yes</v>
          </cell>
          <cell r="AC21">
            <v>0</v>
          </cell>
          <cell r="AD21">
            <v>0</v>
          </cell>
          <cell r="AE21">
            <v>0</v>
          </cell>
        </row>
        <row r="22">
          <cell r="A22" t="str">
            <v>Barbara Jackman</v>
          </cell>
          <cell r="V22" t="str">
            <v>Bi-Color</v>
          </cell>
          <cell r="W22" t="str">
            <v>5-7" (12-18cm)</v>
          </cell>
          <cell r="X22" t="str">
            <v>May, June &amp; Sept</v>
          </cell>
          <cell r="Y22" t="str">
            <v>6-9' (2-3m)</v>
          </cell>
          <cell r="Z22" t="str">
            <v>B1</v>
          </cell>
          <cell r="AA22">
            <v>4</v>
          </cell>
          <cell r="AB22" t="str">
            <v>Yes</v>
          </cell>
          <cell r="AC22">
            <v>0</v>
          </cell>
          <cell r="AD22">
            <v>0</v>
          </cell>
          <cell r="AE22">
            <v>0</v>
          </cell>
        </row>
        <row r="23">
          <cell r="A23" t="str">
            <v>Bees Jubilee</v>
          </cell>
          <cell r="V23" t="str">
            <v>Bi-Color</v>
          </cell>
          <cell r="W23" t="str">
            <v>6-8" (15-20cm)</v>
          </cell>
          <cell r="X23" t="str">
            <v>May, June &amp; Sept</v>
          </cell>
          <cell r="Y23" t="str">
            <v>6-9' (2-3m)</v>
          </cell>
          <cell r="Z23" t="str">
            <v>B1</v>
          </cell>
          <cell r="AA23">
            <v>4</v>
          </cell>
          <cell r="AB23" t="str">
            <v>Yes</v>
          </cell>
          <cell r="AC23">
            <v>0</v>
          </cell>
          <cell r="AD23">
            <v>0</v>
          </cell>
          <cell r="AE23">
            <v>0</v>
          </cell>
        </row>
        <row r="24">
          <cell r="A24" t="str">
            <v>Belle of Woking</v>
          </cell>
          <cell r="V24" t="str">
            <v>Blue</v>
          </cell>
          <cell r="W24" t="str">
            <v>4-6" (10-15cm)</v>
          </cell>
          <cell r="X24" t="str">
            <v>June, July &amp; Sept</v>
          </cell>
          <cell r="Y24" t="str">
            <v>6-9' (2-3m)</v>
          </cell>
          <cell r="Z24" t="str">
            <v>B1</v>
          </cell>
          <cell r="AA24">
            <v>4</v>
          </cell>
          <cell r="AB24" t="str">
            <v>Yes</v>
          </cell>
          <cell r="AC24">
            <v>0</v>
          </cell>
          <cell r="AD24">
            <v>0</v>
          </cell>
          <cell r="AE24">
            <v>0</v>
          </cell>
        </row>
        <row r="25">
          <cell r="A25" t="str">
            <v>Blue Light</v>
          </cell>
          <cell r="V25" t="str">
            <v>Blue</v>
          </cell>
          <cell r="W25" t="str">
            <v>4-6" (10-15cm)</v>
          </cell>
          <cell r="X25" t="str">
            <v>June - August</v>
          </cell>
          <cell r="Y25" t="str">
            <v>6-9' (2-3m)</v>
          </cell>
          <cell r="Z25" t="str">
            <v>B2</v>
          </cell>
          <cell r="AA25">
            <v>4</v>
          </cell>
          <cell r="AB25" t="str">
            <v>Yes</v>
          </cell>
          <cell r="AC25">
            <v>0</v>
          </cell>
          <cell r="AD25">
            <v>0</v>
          </cell>
          <cell r="AE25">
            <v>0</v>
          </cell>
        </row>
        <row r="26">
          <cell r="A26" t="str">
            <v>Blue Ravine</v>
          </cell>
          <cell r="V26" t="str">
            <v>Blue</v>
          </cell>
          <cell r="W26" t="str">
            <v>6-8" (15-20cm)</v>
          </cell>
          <cell r="X26" t="str">
            <v>May, June &amp; Sept</v>
          </cell>
          <cell r="Y26" t="str">
            <v>6-9' (2-3m)</v>
          </cell>
          <cell r="Z26" t="str">
            <v>B1</v>
          </cell>
          <cell r="AA26">
            <v>4</v>
          </cell>
          <cell r="AB26" t="str">
            <v>Yes</v>
          </cell>
          <cell r="AC26">
            <v>0</v>
          </cell>
          <cell r="AD26">
            <v>0</v>
          </cell>
          <cell r="AE26">
            <v>0</v>
          </cell>
        </row>
        <row r="27">
          <cell r="A27" t="str">
            <v>C.W. Dowman</v>
          </cell>
          <cell r="V27" t="str">
            <v>Bi-Color</v>
          </cell>
          <cell r="W27" t="str">
            <v>4-6" (10-15cm)</v>
          </cell>
          <cell r="X27" t="str">
            <v>June - September</v>
          </cell>
          <cell r="Y27" t="str">
            <v>6-9' (2-3m)</v>
          </cell>
          <cell r="Z27" t="str">
            <v>B2</v>
          </cell>
          <cell r="AA27">
            <v>4</v>
          </cell>
          <cell r="AB27" t="str">
            <v>Yes</v>
          </cell>
          <cell r="AC27">
            <v>0</v>
          </cell>
          <cell r="AD27">
            <v>0</v>
          </cell>
          <cell r="AE27">
            <v>0</v>
          </cell>
        </row>
        <row r="28">
          <cell r="A28" t="str">
            <v>Candida</v>
          </cell>
          <cell r="V28" t="str">
            <v>White</v>
          </cell>
          <cell r="W28" t="str">
            <v>6-8" (15-20cm)</v>
          </cell>
          <cell r="X28" t="str">
            <v>June - September</v>
          </cell>
          <cell r="Y28" t="str">
            <v>6-9' (2-3m)</v>
          </cell>
          <cell r="Z28" t="str">
            <v>B2</v>
          </cell>
          <cell r="AA28">
            <v>4</v>
          </cell>
          <cell r="AB28" t="str">
            <v>Yes</v>
          </cell>
          <cell r="AC28">
            <v>0</v>
          </cell>
          <cell r="AD28">
            <v>0</v>
          </cell>
          <cell r="AE28">
            <v>0</v>
          </cell>
        </row>
        <row r="29">
          <cell r="A29" t="str">
            <v>Captaine Thielleaux</v>
          </cell>
          <cell r="V29" t="str">
            <v>Bi-Color</v>
          </cell>
          <cell r="W29" t="str">
            <v>6-8" (15-20cm)</v>
          </cell>
          <cell r="X29" t="str">
            <v>May, June &amp; Sept</v>
          </cell>
          <cell r="Y29" t="str">
            <v>6-9' (2-3m)</v>
          </cell>
          <cell r="Z29" t="str">
            <v>B1</v>
          </cell>
          <cell r="AA29">
            <v>4</v>
          </cell>
          <cell r="AB29" t="str">
            <v>Yes</v>
          </cell>
          <cell r="AC29">
            <v>0</v>
          </cell>
          <cell r="AD29" t="str">
            <v>Yes</v>
          </cell>
          <cell r="AE29">
            <v>0</v>
          </cell>
        </row>
        <row r="30">
          <cell r="A30" t="str">
            <v>Carnaby</v>
          </cell>
          <cell r="V30" t="str">
            <v>Bi-Color</v>
          </cell>
          <cell r="W30" t="str">
            <v>5-7" (12-18cm)</v>
          </cell>
          <cell r="X30" t="str">
            <v>May, June &amp; Sept</v>
          </cell>
          <cell r="Y30" t="str">
            <v>6-9' (2-3m)</v>
          </cell>
          <cell r="Z30" t="str">
            <v>B1</v>
          </cell>
          <cell r="AA30">
            <v>4</v>
          </cell>
          <cell r="AB30" t="str">
            <v>Yes</v>
          </cell>
          <cell r="AC30">
            <v>0</v>
          </cell>
          <cell r="AD30">
            <v>0</v>
          </cell>
          <cell r="AE30">
            <v>0</v>
          </cell>
        </row>
        <row r="31">
          <cell r="A31" t="str">
            <v>Caroline</v>
          </cell>
          <cell r="V31" t="str">
            <v>Pink</v>
          </cell>
          <cell r="W31" t="str">
            <v>4-6" (10-15cm)</v>
          </cell>
          <cell r="X31" t="str">
            <v>June - September</v>
          </cell>
          <cell r="Y31" t="str">
            <v>6-8' (2-2.5m)</v>
          </cell>
          <cell r="Z31" t="str">
            <v>C</v>
          </cell>
          <cell r="AA31">
            <v>4</v>
          </cell>
          <cell r="AB31" t="str">
            <v>Yes</v>
          </cell>
          <cell r="AC31">
            <v>0</v>
          </cell>
          <cell r="AD31">
            <v>0</v>
          </cell>
          <cell r="AE31">
            <v>0</v>
          </cell>
        </row>
        <row r="32">
          <cell r="A32" t="str">
            <v>Cartmanii Joe</v>
          </cell>
          <cell r="V32" t="str">
            <v>White</v>
          </cell>
          <cell r="W32" t="str">
            <v>1-2" (3-5cm)</v>
          </cell>
          <cell r="X32" t="str">
            <v>March - April</v>
          </cell>
          <cell r="Y32" t="str">
            <v>4-6' (1-2m)</v>
          </cell>
          <cell r="Z32" t="str">
            <v>A</v>
          </cell>
          <cell r="AA32">
            <v>7</v>
          </cell>
          <cell r="AB32" t="str">
            <v>Yes</v>
          </cell>
          <cell r="AC32" t="str">
            <v>yes</v>
          </cell>
          <cell r="AD32">
            <v>0</v>
          </cell>
          <cell r="AE32">
            <v>0</v>
          </cell>
        </row>
        <row r="33">
          <cell r="A33" t="str">
            <v>Charissima</v>
          </cell>
          <cell r="V33" t="str">
            <v>Pink</v>
          </cell>
          <cell r="W33" t="str">
            <v>6-8" (15-20cm)</v>
          </cell>
          <cell r="X33" t="str">
            <v>May, June &amp; Aug</v>
          </cell>
          <cell r="Y33" t="str">
            <v>6-9' (2-3m)</v>
          </cell>
          <cell r="Z33" t="str">
            <v>B1</v>
          </cell>
          <cell r="AA33">
            <v>4</v>
          </cell>
          <cell r="AB33" t="str">
            <v>Yes</v>
          </cell>
          <cell r="AC33">
            <v>0</v>
          </cell>
          <cell r="AD33">
            <v>0</v>
          </cell>
          <cell r="AE33">
            <v>0</v>
          </cell>
        </row>
        <row r="34">
          <cell r="A34" t="str">
            <v>Chrysocoma sericea</v>
          </cell>
          <cell r="V34" t="str">
            <v>White</v>
          </cell>
          <cell r="W34" t="str">
            <v>2.5-3.5" (6-9cm)</v>
          </cell>
          <cell r="X34" t="str">
            <v>May - June</v>
          </cell>
          <cell r="Y34" t="str">
            <v>12-15' (3.5-4.5m)</v>
          </cell>
          <cell r="Z34" t="str">
            <v>A</v>
          </cell>
          <cell r="AA34">
            <v>7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</row>
        <row r="35">
          <cell r="A35" t="str">
            <v>Cirrhosa Balearica</v>
          </cell>
          <cell r="V35" t="str">
            <v>Bi-Color</v>
          </cell>
          <cell r="W35" t="str">
            <v>1-2" (3-5cm)</v>
          </cell>
          <cell r="X35" t="str">
            <v>January - March</v>
          </cell>
          <cell r="Y35" t="str">
            <v>6-8' (2-2.5m)</v>
          </cell>
          <cell r="Z35" t="str">
            <v>A</v>
          </cell>
          <cell r="AA35">
            <v>8</v>
          </cell>
          <cell r="AB35" t="str">
            <v>Yes</v>
          </cell>
          <cell r="AC35" t="str">
            <v>yes</v>
          </cell>
          <cell r="AD35">
            <v>0</v>
          </cell>
          <cell r="AE35">
            <v>0</v>
          </cell>
        </row>
        <row r="36">
          <cell r="A36" t="str">
            <v>Cirrhosa Freckles</v>
          </cell>
          <cell r="V36" t="str">
            <v>Bi-Color</v>
          </cell>
          <cell r="W36" t="str">
            <v>1-2" (3-5cm)</v>
          </cell>
          <cell r="X36" t="str">
            <v>January - March</v>
          </cell>
          <cell r="Y36" t="str">
            <v>6-8' (2-2.5m)</v>
          </cell>
          <cell r="Z36" t="str">
            <v>A</v>
          </cell>
          <cell r="AA36">
            <v>8</v>
          </cell>
          <cell r="AB36" t="str">
            <v>Yes</v>
          </cell>
          <cell r="AC36" t="str">
            <v>yes</v>
          </cell>
          <cell r="AD36">
            <v>0</v>
          </cell>
          <cell r="AE36">
            <v>0</v>
          </cell>
        </row>
        <row r="37">
          <cell r="A37" t="str">
            <v>Comtesse De Bouchard</v>
          </cell>
          <cell r="V37" t="str">
            <v>Pink</v>
          </cell>
          <cell r="W37" t="str">
            <v>4-6" (10-15cm)</v>
          </cell>
          <cell r="X37" t="str">
            <v>June - September</v>
          </cell>
          <cell r="Y37" t="str">
            <v>8-12' (3-4m)</v>
          </cell>
          <cell r="Z37" t="str">
            <v>C</v>
          </cell>
          <cell r="AA37">
            <v>4</v>
          </cell>
          <cell r="AB37" t="str">
            <v>Yes</v>
          </cell>
          <cell r="AC37">
            <v>0</v>
          </cell>
          <cell r="AD37">
            <v>0</v>
          </cell>
          <cell r="AE37">
            <v>0</v>
          </cell>
        </row>
        <row r="38">
          <cell r="A38" t="str">
            <v>Countess of Lovelace</v>
          </cell>
          <cell r="V38" t="str">
            <v>Blue</v>
          </cell>
          <cell r="W38" t="str">
            <v>6-8" (15-20cm)</v>
          </cell>
          <cell r="X38" t="str">
            <v>May, June &amp; Aug</v>
          </cell>
          <cell r="Y38" t="str">
            <v>6-9' (2-3m)</v>
          </cell>
          <cell r="Z38" t="str">
            <v>B1</v>
          </cell>
          <cell r="AA38">
            <v>4</v>
          </cell>
          <cell r="AB38" t="str">
            <v>Yes</v>
          </cell>
          <cell r="AC38">
            <v>0</v>
          </cell>
          <cell r="AD38">
            <v>0</v>
          </cell>
          <cell r="AE38">
            <v>0</v>
          </cell>
        </row>
        <row r="39">
          <cell r="A39" t="str">
            <v>Crimson Star</v>
          </cell>
          <cell r="V39" t="str">
            <v>Red</v>
          </cell>
          <cell r="W39" t="str">
            <v>5-7" (12-18cm)</v>
          </cell>
          <cell r="X39" t="str">
            <v>June - September</v>
          </cell>
          <cell r="Y39" t="str">
            <v>8-12' (3-4m)</v>
          </cell>
          <cell r="Z39" t="str">
            <v>B2</v>
          </cell>
          <cell r="AA39">
            <v>4</v>
          </cell>
          <cell r="AB39" t="str">
            <v>Yes</v>
          </cell>
          <cell r="AC39">
            <v>0</v>
          </cell>
          <cell r="AD39">
            <v>0</v>
          </cell>
          <cell r="AE39">
            <v>0</v>
          </cell>
        </row>
        <row r="40">
          <cell r="A40" t="str">
            <v>Crispa</v>
          </cell>
          <cell r="V40" t="str">
            <v>Pink</v>
          </cell>
          <cell r="W40" t="str">
            <v>1-2" (3-5cm)</v>
          </cell>
          <cell r="X40" t="str">
            <v>June - September</v>
          </cell>
          <cell r="Y40" t="str">
            <v>6-8' (2-2.5m)</v>
          </cell>
          <cell r="Z40" t="str">
            <v>C</v>
          </cell>
          <cell r="AA40">
            <v>5</v>
          </cell>
          <cell r="AB40" t="str">
            <v>Yes</v>
          </cell>
          <cell r="AC40">
            <v>0</v>
          </cell>
          <cell r="AD40">
            <v>0</v>
          </cell>
          <cell r="AE40">
            <v>0</v>
          </cell>
        </row>
        <row r="41">
          <cell r="A41" t="str">
            <v>Daniel Deronda-Blue</v>
          </cell>
          <cell r="V41" t="str">
            <v>Purple</v>
          </cell>
          <cell r="W41" t="str">
            <v>7-9" (17-23cm)</v>
          </cell>
          <cell r="X41" t="str">
            <v>May, June &amp; Sept</v>
          </cell>
          <cell r="Y41" t="str">
            <v>6-9' (2-3m)</v>
          </cell>
          <cell r="Z41" t="str">
            <v>B1</v>
          </cell>
          <cell r="AA41">
            <v>4</v>
          </cell>
          <cell r="AB41" t="str">
            <v>Yes</v>
          </cell>
          <cell r="AC41">
            <v>0</v>
          </cell>
          <cell r="AD41">
            <v>0</v>
          </cell>
          <cell r="AE41">
            <v>0</v>
          </cell>
        </row>
        <row r="42">
          <cell r="A42" t="str">
            <v>Dominika</v>
          </cell>
          <cell r="V42" t="str">
            <v>Blue</v>
          </cell>
          <cell r="W42" t="str">
            <v>4-6" (10-15cm)</v>
          </cell>
          <cell r="X42" t="str">
            <v>June - August</v>
          </cell>
          <cell r="Y42" t="str">
            <v>6-8' (2-2.5m)</v>
          </cell>
          <cell r="Z42" t="str">
            <v>C</v>
          </cell>
          <cell r="AA42">
            <v>4</v>
          </cell>
          <cell r="AB42" t="str">
            <v>Yes</v>
          </cell>
          <cell r="AC42">
            <v>0</v>
          </cell>
          <cell r="AD42">
            <v>0</v>
          </cell>
          <cell r="AE42">
            <v>0</v>
          </cell>
        </row>
        <row r="43">
          <cell r="A43" t="str">
            <v>Dorothy Tolver</v>
          </cell>
          <cell r="V43" t="str">
            <v>Pink</v>
          </cell>
          <cell r="W43" t="str">
            <v>6-8" (15-20cm)</v>
          </cell>
          <cell r="X43" t="str">
            <v>May, June &amp; Sept</v>
          </cell>
          <cell r="Y43" t="str">
            <v>8-12' (3-4m)</v>
          </cell>
          <cell r="Z43" t="str">
            <v>B1</v>
          </cell>
          <cell r="AA43">
            <v>4</v>
          </cell>
          <cell r="AB43" t="str">
            <v>Yes</v>
          </cell>
          <cell r="AC43">
            <v>0</v>
          </cell>
          <cell r="AD43">
            <v>0</v>
          </cell>
          <cell r="AE43">
            <v>0</v>
          </cell>
        </row>
        <row r="44">
          <cell r="A44" t="str">
            <v>Dorothy Walton</v>
          </cell>
          <cell r="V44" t="str">
            <v>Purple</v>
          </cell>
          <cell r="W44" t="str">
            <v>5-7" (12-18cm)</v>
          </cell>
          <cell r="X44" t="str">
            <v>July - September</v>
          </cell>
          <cell r="Y44" t="str">
            <v>6-8' (2-2.5m)</v>
          </cell>
          <cell r="Z44" t="str">
            <v>B2</v>
          </cell>
          <cell r="AA44">
            <v>4</v>
          </cell>
          <cell r="AB44" t="str">
            <v>Yes</v>
          </cell>
          <cell r="AC44">
            <v>0</v>
          </cell>
          <cell r="AD44">
            <v>0</v>
          </cell>
          <cell r="AE44">
            <v>0</v>
          </cell>
        </row>
        <row r="45">
          <cell r="A45" t="str">
            <v>Dr. Ruppel</v>
          </cell>
          <cell r="V45" t="str">
            <v>Bi-Color</v>
          </cell>
          <cell r="W45" t="str">
            <v>6-8" (15-20cm)</v>
          </cell>
          <cell r="X45" t="str">
            <v>May, June &amp; Sept</v>
          </cell>
          <cell r="Y45" t="str">
            <v>6-9' (2-3m)</v>
          </cell>
          <cell r="Z45" t="str">
            <v>B1</v>
          </cell>
          <cell r="AA45">
            <v>4</v>
          </cell>
          <cell r="AB45" t="str">
            <v>Yes</v>
          </cell>
          <cell r="AC45">
            <v>0</v>
          </cell>
          <cell r="AD45">
            <v>0</v>
          </cell>
          <cell r="AE45">
            <v>0</v>
          </cell>
        </row>
        <row r="46">
          <cell r="A46" t="str">
            <v>Duch Edinborgh</v>
          </cell>
          <cell r="V46" t="str">
            <v>White</v>
          </cell>
          <cell r="W46" t="str">
            <v>4-6" (10-15cm)</v>
          </cell>
          <cell r="X46" t="str">
            <v>May, June &amp; Sept</v>
          </cell>
          <cell r="Y46" t="str">
            <v>5-8' (1.5-3m)</v>
          </cell>
          <cell r="Z46" t="str">
            <v>B1</v>
          </cell>
          <cell r="AA46">
            <v>4</v>
          </cell>
          <cell r="AB46" t="str">
            <v>Yes</v>
          </cell>
          <cell r="AC46">
            <v>0</v>
          </cell>
          <cell r="AD46">
            <v>0</v>
          </cell>
          <cell r="AE46">
            <v>0</v>
          </cell>
        </row>
        <row r="47">
          <cell r="A47" t="str">
            <v>Early Sensation</v>
          </cell>
          <cell r="V47" t="str">
            <v>White</v>
          </cell>
          <cell r="W47" t="str">
            <v>1-2" (3-5cm)</v>
          </cell>
          <cell r="X47" t="str">
            <v>March - April</v>
          </cell>
          <cell r="Y47" t="str">
            <v>4-6' (1-2m)</v>
          </cell>
          <cell r="Z47" t="str">
            <v>A</v>
          </cell>
          <cell r="AA47">
            <v>8</v>
          </cell>
          <cell r="AB47" t="str">
            <v>Yes</v>
          </cell>
          <cell r="AC47" t="str">
            <v>yes</v>
          </cell>
          <cell r="AD47">
            <v>0</v>
          </cell>
          <cell r="AE47">
            <v>0</v>
          </cell>
        </row>
        <row r="48">
          <cell r="A48" t="str">
            <v>Edo Murasaki</v>
          </cell>
          <cell r="V48" t="str">
            <v>Purple</v>
          </cell>
          <cell r="W48" t="str">
            <v>6-8" (15-20cm)</v>
          </cell>
          <cell r="X48" t="str">
            <v>May, June &amp; Sept</v>
          </cell>
          <cell r="Y48" t="str">
            <v>8-10' (2.5-3m)</v>
          </cell>
          <cell r="Z48" t="str">
            <v>B1</v>
          </cell>
          <cell r="AA48">
            <v>4</v>
          </cell>
          <cell r="AB48" t="str">
            <v>Yes</v>
          </cell>
          <cell r="AC48">
            <v>0</v>
          </cell>
          <cell r="AD48">
            <v>0</v>
          </cell>
          <cell r="AE48">
            <v>0</v>
          </cell>
        </row>
        <row r="49">
          <cell r="A49" t="str">
            <v>Elsa Spath</v>
          </cell>
          <cell r="V49" t="str">
            <v>Purple</v>
          </cell>
          <cell r="W49" t="str">
            <v>6-8" (15-20cm)</v>
          </cell>
          <cell r="X49" t="str">
            <v>May, June &amp; Sept</v>
          </cell>
          <cell r="Y49" t="str">
            <v>8-10' (2.5-3m)</v>
          </cell>
          <cell r="Z49" t="str">
            <v>B1</v>
          </cell>
          <cell r="AA49">
            <v>3</v>
          </cell>
          <cell r="AB49" t="str">
            <v>Yes</v>
          </cell>
          <cell r="AC49">
            <v>0</v>
          </cell>
          <cell r="AD49">
            <v>0</v>
          </cell>
          <cell r="AE49">
            <v>0</v>
          </cell>
        </row>
        <row r="50">
          <cell r="A50" t="str">
            <v>Ernest Markham</v>
          </cell>
          <cell r="V50" t="str">
            <v>Red</v>
          </cell>
          <cell r="W50" t="str">
            <v>5-7" (12-18cm)</v>
          </cell>
          <cell r="X50" t="str">
            <v>July - September</v>
          </cell>
          <cell r="Y50" t="str">
            <v>8-12' (3-4m)</v>
          </cell>
          <cell r="Z50" t="str">
            <v>C</v>
          </cell>
          <cell r="AA50">
            <v>3</v>
          </cell>
          <cell r="AB50" t="str">
            <v>Yes</v>
          </cell>
          <cell r="AC50">
            <v>0</v>
          </cell>
          <cell r="AD50">
            <v>0</v>
          </cell>
          <cell r="AE50">
            <v>0</v>
          </cell>
        </row>
        <row r="51">
          <cell r="A51" t="str">
            <v>Etoile Violette</v>
          </cell>
          <cell r="V51" t="str">
            <v>Purple</v>
          </cell>
          <cell r="W51" t="str">
            <v>4-6" (10-15cm)</v>
          </cell>
          <cell r="X51" t="str">
            <v>July - September</v>
          </cell>
          <cell r="Y51" t="str">
            <v>9-12' (3-4m)</v>
          </cell>
          <cell r="Z51" t="str">
            <v>C</v>
          </cell>
          <cell r="AA51">
            <v>3</v>
          </cell>
          <cell r="AB51">
            <v>0</v>
          </cell>
          <cell r="AC51">
            <v>0</v>
          </cell>
          <cell r="AD51">
            <v>0</v>
          </cell>
          <cell r="AE51" t="str">
            <v>Yes</v>
          </cell>
        </row>
        <row r="52">
          <cell r="A52" t="str">
            <v>Fair Rosamund</v>
          </cell>
          <cell r="V52" t="str">
            <v>Bi-Color</v>
          </cell>
          <cell r="W52" t="str">
            <v>4-6" (10-15cm)</v>
          </cell>
          <cell r="X52" t="str">
            <v>June - September</v>
          </cell>
          <cell r="Y52" t="str">
            <v>6-9' (2-3m)</v>
          </cell>
          <cell r="Z52" t="str">
            <v>B2</v>
          </cell>
          <cell r="AA52">
            <v>4</v>
          </cell>
          <cell r="AB52" t="str">
            <v>Yes</v>
          </cell>
          <cell r="AC52">
            <v>0</v>
          </cell>
          <cell r="AD52" t="str">
            <v>Yes</v>
          </cell>
          <cell r="AE52">
            <v>0</v>
          </cell>
        </row>
        <row r="53">
          <cell r="A53" t="str">
            <v>Fargesioides</v>
          </cell>
          <cell r="V53" t="str">
            <v>White</v>
          </cell>
          <cell r="W53" t="str">
            <v>1-2" (3-5cm)</v>
          </cell>
          <cell r="X53" t="str">
            <v>July - September</v>
          </cell>
          <cell r="Y53" t="str">
            <v>12-15' (3.5-4.5m)</v>
          </cell>
          <cell r="Z53" t="str">
            <v>C</v>
          </cell>
          <cell r="AA53">
            <v>4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</row>
        <row r="54">
          <cell r="A54" t="str">
            <v>Fireworks</v>
          </cell>
          <cell r="V54" t="str">
            <v>Bi-Color</v>
          </cell>
          <cell r="W54" t="str">
            <v>6-8" (15-20cm)</v>
          </cell>
          <cell r="X54" t="str">
            <v>May, June &amp; Sept</v>
          </cell>
          <cell r="Y54" t="str">
            <v>6-9' (2-3m)</v>
          </cell>
          <cell r="Z54" t="str">
            <v>B1</v>
          </cell>
          <cell r="AA54">
            <v>4</v>
          </cell>
          <cell r="AB54" t="str">
            <v>Yes</v>
          </cell>
          <cell r="AC54">
            <v>0</v>
          </cell>
          <cell r="AD54">
            <v>0</v>
          </cell>
          <cell r="AE54">
            <v>0</v>
          </cell>
        </row>
        <row r="55">
          <cell r="A55" t="str">
            <v>Florida alba plena</v>
          </cell>
          <cell r="V55" t="str">
            <v>White</v>
          </cell>
          <cell r="W55" t="str">
            <v>3-4" (8-10cm)</v>
          </cell>
          <cell r="X55" t="str">
            <v>June - September</v>
          </cell>
          <cell r="Y55" t="str">
            <v>6-9' (2-3m)</v>
          </cell>
          <cell r="Z55" t="str">
            <v>B2</v>
          </cell>
          <cell r="AA55">
            <v>7</v>
          </cell>
          <cell r="AB55" t="str">
            <v>Yes</v>
          </cell>
          <cell r="AC55">
            <v>0</v>
          </cell>
          <cell r="AD55">
            <v>0</v>
          </cell>
          <cell r="AE55">
            <v>0</v>
          </cell>
        </row>
        <row r="56">
          <cell r="A56" t="str">
            <v>Florida Sieboldii</v>
          </cell>
          <cell r="V56" t="str">
            <v>Bi-Color</v>
          </cell>
          <cell r="W56" t="str">
            <v>3-4" (8-10cm)</v>
          </cell>
          <cell r="X56" t="str">
            <v>June - September</v>
          </cell>
          <cell r="Y56" t="str">
            <v>6-9' (2-3m)</v>
          </cell>
          <cell r="Z56" t="str">
            <v>B2</v>
          </cell>
          <cell r="AA56">
            <v>7</v>
          </cell>
          <cell r="AB56" t="str">
            <v>Yes</v>
          </cell>
          <cell r="AC56">
            <v>0</v>
          </cell>
          <cell r="AD56">
            <v>0</v>
          </cell>
          <cell r="AE56">
            <v>0</v>
          </cell>
        </row>
        <row r="57">
          <cell r="A57" t="str">
            <v>Frederyk Chopin</v>
          </cell>
          <cell r="V57" t="str">
            <v>Purple</v>
          </cell>
          <cell r="W57" t="str">
            <v>6-8" (15-20cm)</v>
          </cell>
          <cell r="X57" t="str">
            <v>May, June &amp; Sept</v>
          </cell>
          <cell r="Y57" t="str">
            <v>8-10' (2.5-3m)</v>
          </cell>
          <cell r="Z57" t="str">
            <v>B1</v>
          </cell>
          <cell r="AA57">
            <v>4</v>
          </cell>
          <cell r="AB57" t="str">
            <v>Yes</v>
          </cell>
          <cell r="AC57">
            <v>0</v>
          </cell>
          <cell r="AD57">
            <v>0</v>
          </cell>
          <cell r="AE57">
            <v>0</v>
          </cell>
        </row>
        <row r="58">
          <cell r="A58" t="str">
            <v>Fuji Musume</v>
          </cell>
          <cell r="V58" t="str">
            <v>Blue</v>
          </cell>
          <cell r="W58" t="str">
            <v>6-8" (15-20cm)</v>
          </cell>
          <cell r="X58" t="str">
            <v>June - September</v>
          </cell>
          <cell r="Y58" t="str">
            <v>6-9' (2-3m)</v>
          </cell>
          <cell r="Z58" t="str">
            <v>B2</v>
          </cell>
          <cell r="AA58">
            <v>4</v>
          </cell>
          <cell r="AB58" t="str">
            <v>Yes</v>
          </cell>
          <cell r="AC58">
            <v>0</v>
          </cell>
          <cell r="AD58">
            <v>0</v>
          </cell>
          <cell r="AE58">
            <v>0</v>
          </cell>
        </row>
        <row r="59">
          <cell r="A59" t="str">
            <v>Gen Sikorski</v>
          </cell>
          <cell r="V59" t="str">
            <v>Blue</v>
          </cell>
          <cell r="W59" t="str">
            <v>8-10" (20-25cm)</v>
          </cell>
          <cell r="X59" t="str">
            <v>June - September</v>
          </cell>
          <cell r="Y59" t="str">
            <v>6-9' (2-3m)</v>
          </cell>
          <cell r="Z59" t="str">
            <v>B2</v>
          </cell>
          <cell r="AA59">
            <v>4</v>
          </cell>
          <cell r="AB59" t="str">
            <v>Yes</v>
          </cell>
          <cell r="AC59">
            <v>0</v>
          </cell>
          <cell r="AD59">
            <v>0</v>
          </cell>
          <cell r="AE59">
            <v>0</v>
          </cell>
        </row>
        <row r="60">
          <cell r="A60" t="str">
            <v>Gillian Blades</v>
          </cell>
          <cell r="V60" t="str">
            <v>White</v>
          </cell>
          <cell r="W60" t="str">
            <v>7-9" (17-23cm)</v>
          </cell>
          <cell r="X60" t="str">
            <v>May - June</v>
          </cell>
          <cell r="Y60" t="str">
            <v>6-8' (2-2.5m)</v>
          </cell>
          <cell r="Z60" t="str">
            <v>B1</v>
          </cell>
          <cell r="AA60">
            <v>4</v>
          </cell>
          <cell r="AB60" t="str">
            <v>Yes</v>
          </cell>
          <cell r="AC60">
            <v>0</v>
          </cell>
          <cell r="AD60">
            <v>0</v>
          </cell>
          <cell r="AE60">
            <v>0</v>
          </cell>
        </row>
        <row r="61">
          <cell r="A61" t="str">
            <v>Guernsey Cream</v>
          </cell>
          <cell r="V61" t="str">
            <v>Cream</v>
          </cell>
          <cell r="W61" t="str">
            <v>6-8" (15-20cm)</v>
          </cell>
          <cell r="X61" t="str">
            <v>May, June &amp; Aug</v>
          </cell>
          <cell r="Y61" t="str">
            <v>6-9' (2-3m)</v>
          </cell>
          <cell r="Z61" t="str">
            <v>B1</v>
          </cell>
          <cell r="AA61">
            <v>4</v>
          </cell>
          <cell r="AB61" t="str">
            <v>Yes</v>
          </cell>
          <cell r="AC61">
            <v>0</v>
          </cell>
          <cell r="AD61">
            <v>0</v>
          </cell>
          <cell r="AE61">
            <v>0</v>
          </cell>
        </row>
        <row r="62">
          <cell r="A62" t="str">
            <v>Guiding Star</v>
          </cell>
          <cell r="V62" t="str">
            <v>Purple</v>
          </cell>
          <cell r="W62" t="str">
            <v>6-8" (15-20cm)</v>
          </cell>
          <cell r="X62" t="str">
            <v>May - September</v>
          </cell>
          <cell r="Y62" t="str">
            <v>8-12' (3-4m)</v>
          </cell>
          <cell r="Z62" t="str">
            <v>B2</v>
          </cell>
          <cell r="AA62">
            <v>3</v>
          </cell>
          <cell r="AB62" t="str">
            <v>Yes</v>
          </cell>
          <cell r="AC62">
            <v>0</v>
          </cell>
          <cell r="AD62">
            <v>0</v>
          </cell>
          <cell r="AE62">
            <v>0</v>
          </cell>
        </row>
        <row r="63">
          <cell r="A63" t="str">
            <v>Gypsy Queen</v>
          </cell>
          <cell r="V63" t="str">
            <v>Purple</v>
          </cell>
          <cell r="W63" t="str">
            <v>5-7" (12-18cm)</v>
          </cell>
          <cell r="X63" t="str">
            <v>June - September</v>
          </cell>
          <cell r="Y63" t="str">
            <v>9-12' (3-4m)</v>
          </cell>
          <cell r="Z63" t="str">
            <v>C</v>
          </cell>
          <cell r="AA63">
            <v>3</v>
          </cell>
          <cell r="AB63" t="str">
            <v>Yes</v>
          </cell>
          <cell r="AC63">
            <v>0</v>
          </cell>
          <cell r="AD63">
            <v>0</v>
          </cell>
          <cell r="AE63">
            <v>0</v>
          </cell>
        </row>
        <row r="64">
          <cell r="A64" t="str">
            <v>H. F. Young</v>
          </cell>
          <cell r="V64" t="str">
            <v>Blue</v>
          </cell>
          <cell r="W64" t="str">
            <v>6-9" (15-22cm)</v>
          </cell>
          <cell r="X64" t="str">
            <v>May, June &amp; Sept</v>
          </cell>
          <cell r="Y64" t="str">
            <v>6-9' (2-3m)</v>
          </cell>
          <cell r="Z64" t="str">
            <v>B1</v>
          </cell>
          <cell r="AA64">
            <v>4</v>
          </cell>
          <cell r="AB64" t="str">
            <v>Yes</v>
          </cell>
          <cell r="AC64">
            <v>0</v>
          </cell>
          <cell r="AD64">
            <v>0</v>
          </cell>
          <cell r="AE64">
            <v>0</v>
          </cell>
        </row>
        <row r="65">
          <cell r="A65" t="str">
            <v>Hagley Hybrid</v>
          </cell>
          <cell r="V65" t="str">
            <v>Pink</v>
          </cell>
          <cell r="W65" t="str">
            <v>4-6" (10-15cm)</v>
          </cell>
          <cell r="X65" t="str">
            <v>June - September</v>
          </cell>
          <cell r="Y65" t="str">
            <v>6-8' (2-2.5m)</v>
          </cell>
          <cell r="Z65" t="str">
            <v>B2</v>
          </cell>
          <cell r="AA65">
            <v>3</v>
          </cell>
          <cell r="AB65" t="str">
            <v>Yes</v>
          </cell>
          <cell r="AC65">
            <v>0</v>
          </cell>
          <cell r="AD65">
            <v>0</v>
          </cell>
          <cell r="AE65">
            <v>0</v>
          </cell>
        </row>
        <row r="66">
          <cell r="A66" t="str">
            <v>Haku Okan</v>
          </cell>
          <cell r="V66" t="str">
            <v>Purple</v>
          </cell>
          <cell r="W66" t="str">
            <v>5-7" (12-18cm)</v>
          </cell>
          <cell r="X66" t="str">
            <v>May, June &amp; Sept</v>
          </cell>
          <cell r="Y66" t="str">
            <v>6-9' (2-3m)</v>
          </cell>
          <cell r="Z66" t="str">
            <v>B1</v>
          </cell>
          <cell r="AA66">
            <v>4</v>
          </cell>
          <cell r="AB66" t="str">
            <v>Yes</v>
          </cell>
          <cell r="AC66">
            <v>0</v>
          </cell>
          <cell r="AD66">
            <v>0</v>
          </cell>
          <cell r="AE66">
            <v>0</v>
          </cell>
        </row>
        <row r="67">
          <cell r="A67" t="str">
            <v>Halina Noll</v>
          </cell>
          <cell r="V67" t="str">
            <v>White</v>
          </cell>
          <cell r="W67" t="str">
            <v>8-10" (20-25cm)</v>
          </cell>
          <cell r="X67" t="str">
            <v>June - September</v>
          </cell>
          <cell r="Y67" t="str">
            <v>8-12' (3-4m)</v>
          </cell>
          <cell r="Z67" t="str">
            <v>B2</v>
          </cell>
          <cell r="AA67">
            <v>4</v>
          </cell>
          <cell r="AB67" t="str">
            <v>Yes</v>
          </cell>
          <cell r="AC67">
            <v>0</v>
          </cell>
          <cell r="AD67">
            <v>0</v>
          </cell>
          <cell r="AE67">
            <v>0</v>
          </cell>
        </row>
        <row r="68">
          <cell r="A68" t="str">
            <v>Hania</v>
          </cell>
          <cell r="V68" t="str">
            <v>Bi-Color</v>
          </cell>
          <cell r="W68" t="str">
            <v>5-7" (12-18cm)</v>
          </cell>
          <cell r="X68" t="str">
            <v>May, June &amp; Sept</v>
          </cell>
          <cell r="Y68" t="str">
            <v>4-6' (1-2m)</v>
          </cell>
          <cell r="Z68" t="str">
            <v>B1</v>
          </cell>
          <cell r="AA68">
            <v>4</v>
          </cell>
          <cell r="AB68" t="str">
            <v>Yes</v>
          </cell>
          <cell r="AC68">
            <v>0</v>
          </cell>
          <cell r="AD68">
            <v>0</v>
          </cell>
          <cell r="AE68">
            <v>0</v>
          </cell>
        </row>
        <row r="69">
          <cell r="A69" t="str">
            <v>Henryi</v>
          </cell>
          <cell r="V69" t="str">
            <v>White</v>
          </cell>
          <cell r="W69" t="str">
            <v>7-9" (17-23cm)</v>
          </cell>
          <cell r="X69" t="str">
            <v>June - September</v>
          </cell>
          <cell r="Y69" t="str">
            <v>8-12' (3-4m)</v>
          </cell>
          <cell r="Z69" t="str">
            <v>B2</v>
          </cell>
          <cell r="AA69">
            <v>4</v>
          </cell>
          <cell r="AB69" t="str">
            <v>Yes</v>
          </cell>
          <cell r="AC69">
            <v>0</v>
          </cell>
          <cell r="AD69">
            <v>0</v>
          </cell>
          <cell r="AE69">
            <v>0</v>
          </cell>
        </row>
        <row r="70">
          <cell r="A70" t="str">
            <v>Heracleifolia Davidiana</v>
          </cell>
          <cell r="V70" t="str">
            <v>Blue</v>
          </cell>
          <cell r="W70" t="str">
            <v>1-2" (3-5cm)</v>
          </cell>
          <cell r="X70" t="str">
            <v>July - September</v>
          </cell>
          <cell r="Y70" t="str">
            <v>2-4' (0.5-1.5m)</v>
          </cell>
          <cell r="Z70" t="str">
            <v>C</v>
          </cell>
          <cell r="AA70">
            <v>5</v>
          </cell>
          <cell r="AB70" t="str">
            <v>Yes</v>
          </cell>
          <cell r="AC70">
            <v>0</v>
          </cell>
          <cell r="AD70" t="str">
            <v>Yes</v>
          </cell>
          <cell r="AE70">
            <v>0</v>
          </cell>
        </row>
        <row r="71">
          <cell r="A71" t="str">
            <v>Honora</v>
          </cell>
          <cell r="V71" t="str">
            <v>Purple</v>
          </cell>
          <cell r="W71" t="str">
            <v>4-6" (10-15cm)</v>
          </cell>
          <cell r="X71" t="str">
            <v>June - September</v>
          </cell>
          <cell r="Y71" t="str">
            <v>8-12' (3-4m)</v>
          </cell>
          <cell r="Z71" t="str">
            <v>C</v>
          </cell>
          <cell r="AA71">
            <v>3</v>
          </cell>
          <cell r="AB71" t="str">
            <v>Yes</v>
          </cell>
          <cell r="AC71">
            <v>0</v>
          </cell>
          <cell r="AD71">
            <v>0</v>
          </cell>
          <cell r="AE71">
            <v>0</v>
          </cell>
        </row>
        <row r="72">
          <cell r="A72" t="str">
            <v>Horn of Plenty</v>
          </cell>
          <cell r="V72" t="str">
            <v>Bi-Color</v>
          </cell>
          <cell r="W72" t="str">
            <v>8-10" (20-25cm)</v>
          </cell>
          <cell r="X72" t="str">
            <v>June - September</v>
          </cell>
          <cell r="Y72" t="str">
            <v>6-9' (2-3m)</v>
          </cell>
          <cell r="Z72" t="str">
            <v>B2</v>
          </cell>
          <cell r="AA72">
            <v>4</v>
          </cell>
          <cell r="AB72" t="str">
            <v>Yes</v>
          </cell>
          <cell r="AC72">
            <v>0</v>
          </cell>
          <cell r="AD72">
            <v>0</v>
          </cell>
          <cell r="AE72">
            <v>0</v>
          </cell>
        </row>
        <row r="73">
          <cell r="A73" t="str">
            <v>Huldine</v>
          </cell>
          <cell r="V73" t="str">
            <v>White</v>
          </cell>
          <cell r="W73" t="str">
            <v>3-4" (8-10cm)</v>
          </cell>
          <cell r="X73" t="str">
            <v>July - October</v>
          </cell>
          <cell r="Y73" t="str">
            <v>12-20' (3.5-6m)</v>
          </cell>
          <cell r="Z73" t="str">
            <v>C</v>
          </cell>
          <cell r="AA73">
            <v>3</v>
          </cell>
          <cell r="AB73" t="str">
            <v>Yes</v>
          </cell>
          <cell r="AC73">
            <v>0</v>
          </cell>
          <cell r="AD73">
            <v>0</v>
          </cell>
          <cell r="AE73">
            <v>0</v>
          </cell>
        </row>
        <row r="74">
          <cell r="A74" t="str">
            <v>Insperation</v>
          </cell>
          <cell r="V74" t="str">
            <v>Pink</v>
          </cell>
          <cell r="W74" t="str">
            <v>3-4" (8-10cm)</v>
          </cell>
          <cell r="X74" t="str">
            <v>June - September</v>
          </cell>
          <cell r="Y74" t="str">
            <v>6-8' (2-2.5m)</v>
          </cell>
          <cell r="Z74" t="str">
            <v>C</v>
          </cell>
          <cell r="AA74">
            <v>3</v>
          </cell>
          <cell r="AB74" t="str">
            <v>Yes</v>
          </cell>
          <cell r="AC74">
            <v>0</v>
          </cell>
          <cell r="AD74">
            <v>0</v>
          </cell>
          <cell r="AE74" t="str">
            <v>Yes</v>
          </cell>
        </row>
        <row r="75">
          <cell r="A75" t="str">
            <v>Integrifolia Alionushka</v>
          </cell>
          <cell r="V75" t="str">
            <v>Pink</v>
          </cell>
          <cell r="W75" t="str">
            <v>3-4" (8-10cm)</v>
          </cell>
          <cell r="X75" t="str">
            <v>June - September</v>
          </cell>
          <cell r="Y75" t="str">
            <v>4-6' (1-2m)</v>
          </cell>
          <cell r="Z75" t="str">
            <v>C</v>
          </cell>
          <cell r="AA75">
            <v>3</v>
          </cell>
          <cell r="AB75" t="str">
            <v>Yes</v>
          </cell>
          <cell r="AC75">
            <v>0</v>
          </cell>
          <cell r="AD75">
            <v>0</v>
          </cell>
          <cell r="AE75" t="str">
            <v>Yes</v>
          </cell>
        </row>
        <row r="76">
          <cell r="A76" t="str">
            <v>Integrifolia Blue Boy</v>
          </cell>
          <cell r="V76" t="str">
            <v>Blue</v>
          </cell>
          <cell r="W76" t="str">
            <v>2.5-3.5" (6-9cm)</v>
          </cell>
          <cell r="X76" t="str">
            <v>June - September</v>
          </cell>
          <cell r="Y76" t="str">
            <v>4-6' (1-2m)</v>
          </cell>
          <cell r="Z76" t="str">
            <v>C</v>
          </cell>
          <cell r="AA76">
            <v>3</v>
          </cell>
          <cell r="AB76" t="str">
            <v>Yes</v>
          </cell>
          <cell r="AC76">
            <v>0</v>
          </cell>
          <cell r="AD76">
            <v>0</v>
          </cell>
          <cell r="AE76" t="str">
            <v>Yes</v>
          </cell>
        </row>
        <row r="77">
          <cell r="A77" t="str">
            <v>Integrifolia Durandii</v>
          </cell>
          <cell r="V77" t="str">
            <v>Blue</v>
          </cell>
          <cell r="W77" t="str">
            <v>4-5" (10-13cm)</v>
          </cell>
          <cell r="X77" t="str">
            <v>June - September</v>
          </cell>
          <cell r="Y77" t="str">
            <v>4-6' (1-2m)</v>
          </cell>
          <cell r="Z77" t="str">
            <v>C</v>
          </cell>
          <cell r="AA77">
            <v>4</v>
          </cell>
          <cell r="AB77" t="str">
            <v>Yes</v>
          </cell>
          <cell r="AC77">
            <v>0</v>
          </cell>
          <cell r="AD77">
            <v>0</v>
          </cell>
          <cell r="AE77" t="str">
            <v>Yes</v>
          </cell>
        </row>
        <row r="78">
          <cell r="A78" t="str">
            <v>Integrifolia Fascination</v>
          </cell>
          <cell r="V78" t="str">
            <v>Purple</v>
          </cell>
          <cell r="W78" t="str">
            <v>1-2" (3-5cm)</v>
          </cell>
          <cell r="X78" t="str">
            <v>July - August</v>
          </cell>
          <cell r="Y78" t="str">
            <v>4-6' (1-2m)</v>
          </cell>
          <cell r="Z78" t="str">
            <v>C</v>
          </cell>
          <cell r="AA78">
            <v>3</v>
          </cell>
          <cell r="AB78" t="str">
            <v>Yes</v>
          </cell>
          <cell r="AC78">
            <v>0</v>
          </cell>
          <cell r="AD78">
            <v>0</v>
          </cell>
          <cell r="AE78" t="str">
            <v>Yes</v>
          </cell>
        </row>
        <row r="79">
          <cell r="A79" t="str">
            <v>Integrifolia Olgea</v>
          </cell>
          <cell r="V79" t="str">
            <v>Blue</v>
          </cell>
          <cell r="W79" t="str">
            <v>1-2" (3-5cm)</v>
          </cell>
          <cell r="X79" t="str">
            <v>July - August</v>
          </cell>
          <cell r="Y79" t="str">
            <v>2-4' (0.5-1.5m)</v>
          </cell>
          <cell r="Z79" t="str">
            <v>C</v>
          </cell>
          <cell r="AA79">
            <v>3</v>
          </cell>
          <cell r="AB79" t="str">
            <v>Yes</v>
          </cell>
          <cell r="AC79">
            <v>0</v>
          </cell>
          <cell r="AD79">
            <v>0</v>
          </cell>
          <cell r="AE79" t="str">
            <v>Yes</v>
          </cell>
        </row>
        <row r="80">
          <cell r="A80" t="str">
            <v>Integrifolia Pamiat Serdtsa</v>
          </cell>
          <cell r="V80" t="str">
            <v>Purple</v>
          </cell>
          <cell r="W80" t="str">
            <v>3-4" (8-10cm)</v>
          </cell>
          <cell r="X80" t="str">
            <v>June - September</v>
          </cell>
          <cell r="Y80" t="str">
            <v>4-6' (1-2m)</v>
          </cell>
          <cell r="Z80" t="str">
            <v>C</v>
          </cell>
          <cell r="AA80">
            <v>3</v>
          </cell>
          <cell r="AB80" t="str">
            <v>Yes</v>
          </cell>
          <cell r="AC80">
            <v>0</v>
          </cell>
          <cell r="AD80">
            <v>0</v>
          </cell>
          <cell r="AE80" t="str">
            <v>Yes</v>
          </cell>
        </row>
        <row r="81">
          <cell r="A81" t="str">
            <v>Integrifolia Rooguchi</v>
          </cell>
          <cell r="V81" t="str">
            <v>Purple</v>
          </cell>
          <cell r="W81" t="str">
            <v>1-2" (3-5cm)</v>
          </cell>
          <cell r="X81" t="str">
            <v>June - September</v>
          </cell>
          <cell r="Y81" t="str">
            <v>4-6' (1-2m)</v>
          </cell>
          <cell r="Z81" t="str">
            <v>C</v>
          </cell>
          <cell r="AA81">
            <v>3</v>
          </cell>
          <cell r="AB81" t="str">
            <v>Yes</v>
          </cell>
          <cell r="AC81">
            <v>0</v>
          </cell>
          <cell r="AD81">
            <v>0</v>
          </cell>
          <cell r="AE81" t="str">
            <v>Yes</v>
          </cell>
        </row>
        <row r="82">
          <cell r="A82" t="str">
            <v>Jackmanii</v>
          </cell>
          <cell r="V82" t="str">
            <v>Purple</v>
          </cell>
          <cell r="W82" t="str">
            <v>4-6" (10-15cm)</v>
          </cell>
          <cell r="X82" t="str">
            <v>June - September</v>
          </cell>
          <cell r="Y82" t="str">
            <v>12-20' (3.5-6m)</v>
          </cell>
          <cell r="Z82" t="str">
            <v>C</v>
          </cell>
          <cell r="AA82">
            <v>3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</row>
        <row r="83">
          <cell r="A83" t="str">
            <v>Jackmanii Alba</v>
          </cell>
          <cell r="V83" t="str">
            <v>White</v>
          </cell>
          <cell r="W83" t="str">
            <v>5-7" (12-18cm)</v>
          </cell>
          <cell r="X83" t="str">
            <v>June - September</v>
          </cell>
          <cell r="Y83" t="str">
            <v>9-12' (3-4m)</v>
          </cell>
          <cell r="Z83" t="str">
            <v>B2</v>
          </cell>
          <cell r="AA83">
            <v>4</v>
          </cell>
          <cell r="AB83" t="str">
            <v>Yes</v>
          </cell>
          <cell r="AC83">
            <v>0</v>
          </cell>
          <cell r="AD83">
            <v>0</v>
          </cell>
          <cell r="AE83">
            <v>0</v>
          </cell>
        </row>
        <row r="84">
          <cell r="A84" t="str">
            <v>Jackman Superba</v>
          </cell>
          <cell r="V84" t="str">
            <v>Purple</v>
          </cell>
          <cell r="W84" t="str">
            <v>4-6" (10-15cm)</v>
          </cell>
          <cell r="X84" t="str">
            <v>June - September</v>
          </cell>
          <cell r="Y84" t="str">
            <v>12-20' (3.5-6m)</v>
          </cell>
          <cell r="Z84" t="str">
            <v>C</v>
          </cell>
          <cell r="AA84">
            <v>3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</row>
        <row r="85">
          <cell r="A85" t="str">
            <v>Jan Fopma</v>
          </cell>
          <cell r="V85" t="str">
            <v>Purple</v>
          </cell>
          <cell r="W85" t="str">
            <v>1-2" (3-5cm)</v>
          </cell>
          <cell r="X85" t="str">
            <v>July - August</v>
          </cell>
          <cell r="Y85" t="str">
            <v>2-4' (0.5-1.5m)</v>
          </cell>
          <cell r="Z85" t="str">
            <v>C</v>
          </cell>
          <cell r="AA85">
            <v>4</v>
          </cell>
          <cell r="AB85" t="str">
            <v>Yes</v>
          </cell>
          <cell r="AC85">
            <v>0</v>
          </cell>
          <cell r="AD85" t="str">
            <v>Yes</v>
          </cell>
          <cell r="AE85" t="str">
            <v>Yes</v>
          </cell>
        </row>
        <row r="86">
          <cell r="A86" t="str">
            <v>Joan Picton</v>
          </cell>
          <cell r="V86" t="str">
            <v>Pink</v>
          </cell>
          <cell r="W86" t="str">
            <v>4-6" (10-15cm)</v>
          </cell>
          <cell r="X86" t="str">
            <v>June - September</v>
          </cell>
          <cell r="Y86" t="str">
            <v>6-9' (2-3m)</v>
          </cell>
          <cell r="Z86" t="str">
            <v>B2</v>
          </cell>
          <cell r="AA86">
            <v>4</v>
          </cell>
          <cell r="AB86" t="str">
            <v>Yes</v>
          </cell>
          <cell r="AC86">
            <v>0</v>
          </cell>
          <cell r="AD86">
            <v>0</v>
          </cell>
          <cell r="AE86">
            <v>0</v>
          </cell>
        </row>
        <row r="87">
          <cell r="A87" t="str">
            <v>Joe Zari</v>
          </cell>
          <cell r="V87" t="str">
            <v>Bi-Color</v>
          </cell>
          <cell r="W87" t="str">
            <v>2.5-3.5" (6-9cm)</v>
          </cell>
          <cell r="X87" t="str">
            <v>April - May</v>
          </cell>
          <cell r="Y87" t="str">
            <v>8-12' (3-4m)</v>
          </cell>
          <cell r="Z87" t="str">
            <v>A</v>
          </cell>
          <cell r="AA87">
            <v>3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</row>
        <row r="88">
          <cell r="A88" t="str">
            <v>John Paul II</v>
          </cell>
          <cell r="V88" t="str">
            <v>Cream</v>
          </cell>
          <cell r="W88" t="str">
            <v>4-6" (10-15cm)</v>
          </cell>
          <cell r="X88" t="str">
            <v>June - September</v>
          </cell>
          <cell r="Y88" t="str">
            <v>6-9' (2-3m)</v>
          </cell>
          <cell r="Z88" t="str">
            <v>B2</v>
          </cell>
          <cell r="AA88">
            <v>4</v>
          </cell>
          <cell r="AB88" t="str">
            <v>Yes</v>
          </cell>
          <cell r="AC88">
            <v>0</v>
          </cell>
          <cell r="AD88">
            <v>0</v>
          </cell>
          <cell r="AE88">
            <v>0</v>
          </cell>
        </row>
        <row r="89">
          <cell r="A89" t="str">
            <v>John Warren</v>
          </cell>
          <cell r="V89" t="str">
            <v>Bi-Color</v>
          </cell>
          <cell r="W89" t="str">
            <v>8-10" (20-25cm)</v>
          </cell>
          <cell r="X89" t="str">
            <v>June - September</v>
          </cell>
          <cell r="Y89" t="str">
            <v>8-10' (2.5-3m)</v>
          </cell>
          <cell r="Z89" t="str">
            <v>B2</v>
          </cell>
          <cell r="AA89">
            <v>4</v>
          </cell>
          <cell r="AB89" t="str">
            <v>Yes</v>
          </cell>
          <cell r="AC89">
            <v>0</v>
          </cell>
          <cell r="AD89">
            <v>0</v>
          </cell>
          <cell r="AE89">
            <v>0</v>
          </cell>
        </row>
        <row r="90">
          <cell r="A90" t="str">
            <v>Jouiniana Praecox</v>
          </cell>
          <cell r="V90" t="str">
            <v>Blue</v>
          </cell>
          <cell r="W90" t="str">
            <v>1-2" (3-5cm)</v>
          </cell>
          <cell r="X90" t="str">
            <v>June - September</v>
          </cell>
          <cell r="Y90" t="str">
            <v>12-20' (3.5-6m)</v>
          </cell>
          <cell r="Z90" t="str">
            <v>B2 or C</v>
          </cell>
          <cell r="AA90">
            <v>4</v>
          </cell>
          <cell r="AB90">
            <v>0</v>
          </cell>
          <cell r="AC90">
            <v>0</v>
          </cell>
          <cell r="AD90" t="str">
            <v>Yes</v>
          </cell>
          <cell r="AE90" t="str">
            <v>Yes</v>
          </cell>
        </row>
        <row r="91">
          <cell r="A91" t="str">
            <v>Julka</v>
          </cell>
          <cell r="V91" t="str">
            <v>Bi-Color</v>
          </cell>
          <cell r="W91" t="str">
            <v>5-7" (12-18cm)</v>
          </cell>
          <cell r="X91" t="str">
            <v>June - September</v>
          </cell>
          <cell r="Y91" t="str">
            <v>6-9' (2-3m)</v>
          </cell>
          <cell r="Z91" t="str">
            <v>B2</v>
          </cell>
          <cell r="AA91">
            <v>4</v>
          </cell>
          <cell r="AB91" t="str">
            <v>Yes</v>
          </cell>
          <cell r="AC91">
            <v>0</v>
          </cell>
          <cell r="AD91">
            <v>0</v>
          </cell>
          <cell r="AE91">
            <v>0</v>
          </cell>
        </row>
        <row r="92">
          <cell r="A92" t="str">
            <v>Kardinal Wyszynski</v>
          </cell>
          <cell r="V92" t="str">
            <v>Red</v>
          </cell>
          <cell r="W92" t="str">
            <v>5-7" (12-18cm)</v>
          </cell>
          <cell r="X92" t="str">
            <v>June - September</v>
          </cell>
          <cell r="Y92" t="str">
            <v>8-12' (3-4m)</v>
          </cell>
          <cell r="Z92" t="str">
            <v>C</v>
          </cell>
          <cell r="AA92">
            <v>3</v>
          </cell>
          <cell r="AB92" t="str">
            <v>Yes</v>
          </cell>
          <cell r="AC92">
            <v>0</v>
          </cell>
          <cell r="AD92">
            <v>0</v>
          </cell>
          <cell r="AE92">
            <v>0</v>
          </cell>
        </row>
        <row r="93">
          <cell r="A93" t="str">
            <v>Kathleen Dunford</v>
          </cell>
          <cell r="V93" t="str">
            <v>Blue</v>
          </cell>
          <cell r="W93" t="str">
            <v>7-9" (17-23cm)</v>
          </cell>
          <cell r="X93" t="str">
            <v>May, June &amp; Sept</v>
          </cell>
          <cell r="Y93" t="str">
            <v>6-9' (2-3m)</v>
          </cell>
          <cell r="Z93" t="str">
            <v>B1</v>
          </cell>
          <cell r="AA93">
            <v>4</v>
          </cell>
          <cell r="AB93" t="str">
            <v>Yes</v>
          </cell>
          <cell r="AC93">
            <v>0</v>
          </cell>
          <cell r="AD93">
            <v>0</v>
          </cell>
          <cell r="AE93">
            <v>0</v>
          </cell>
        </row>
        <row r="94">
          <cell r="A94" t="str">
            <v>Kilian Donahue</v>
          </cell>
          <cell r="V94" t="str">
            <v>Bi-Color</v>
          </cell>
          <cell r="W94" t="str">
            <v>5-7" (12-18cm)</v>
          </cell>
          <cell r="X94" t="str">
            <v>May, June &amp; Sept</v>
          </cell>
          <cell r="Y94" t="str">
            <v>6-9' (2-3m)</v>
          </cell>
          <cell r="Z94" t="str">
            <v>B1</v>
          </cell>
          <cell r="AA94">
            <v>4</v>
          </cell>
          <cell r="AB94" t="str">
            <v>Yes</v>
          </cell>
          <cell r="AC94">
            <v>0</v>
          </cell>
          <cell r="AD94">
            <v>0</v>
          </cell>
          <cell r="AE94">
            <v>0</v>
          </cell>
        </row>
        <row r="95">
          <cell r="A95" t="str">
            <v>Kiri te Kanawa</v>
          </cell>
          <cell r="V95" t="str">
            <v>Blue</v>
          </cell>
          <cell r="W95" t="str">
            <v>6-8" (15-20cm)</v>
          </cell>
          <cell r="X95" t="str">
            <v>June - September</v>
          </cell>
          <cell r="Y95" t="str">
            <v>6-9' (2-3m)</v>
          </cell>
          <cell r="Z95" t="str">
            <v>B2</v>
          </cell>
          <cell r="AA95">
            <v>4</v>
          </cell>
          <cell r="AB95" t="str">
            <v>Yes</v>
          </cell>
          <cell r="AC95">
            <v>0</v>
          </cell>
          <cell r="AD95">
            <v>0</v>
          </cell>
          <cell r="AE95">
            <v>0</v>
          </cell>
        </row>
        <row r="96">
          <cell r="A96" t="str">
            <v>Konigekind Blue Climador TM</v>
          </cell>
          <cell r="V96" t="str">
            <v>Purple</v>
          </cell>
          <cell r="W96" t="str">
            <v>4-6" (10-15cm)</v>
          </cell>
          <cell r="X96" t="str">
            <v>June - September</v>
          </cell>
          <cell r="Y96" t="str">
            <v>4-6' (1-2m)</v>
          </cell>
          <cell r="Z96" t="str">
            <v>B2</v>
          </cell>
          <cell r="AA96">
            <v>4</v>
          </cell>
          <cell r="AB96" t="str">
            <v>Yes</v>
          </cell>
          <cell r="AC96">
            <v>0</v>
          </cell>
          <cell r="AD96">
            <v>0</v>
          </cell>
          <cell r="AE96">
            <v>0</v>
          </cell>
        </row>
        <row r="97">
          <cell r="A97" t="str">
            <v>Koreana Brunet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</row>
        <row r="98">
          <cell r="A98" t="str">
            <v>Koreana Fragrans</v>
          </cell>
          <cell r="V98" t="str">
            <v>Red</v>
          </cell>
          <cell r="W98" t="str">
            <v>1-2" (3-5cm)</v>
          </cell>
          <cell r="X98" t="str">
            <v>April - August</v>
          </cell>
          <cell r="Y98" t="str">
            <v>6-9' (2-3m)</v>
          </cell>
          <cell r="Z98" t="str">
            <v>A</v>
          </cell>
          <cell r="AA98">
            <v>5</v>
          </cell>
          <cell r="AB98" t="str">
            <v>Yes</v>
          </cell>
          <cell r="AC98">
            <v>0</v>
          </cell>
          <cell r="AD98" t="str">
            <v>Yes</v>
          </cell>
          <cell r="AE98" t="str">
            <v>Yes</v>
          </cell>
        </row>
        <row r="99">
          <cell r="A99" t="str">
            <v>Lady Betty Balfour</v>
          </cell>
          <cell r="V99" t="str">
            <v>Purple</v>
          </cell>
          <cell r="W99" t="str">
            <v>5-7" (12-18cm)</v>
          </cell>
          <cell r="X99" t="str">
            <v>July - September</v>
          </cell>
          <cell r="Y99" t="str">
            <v>12-20' (3.5-6m)</v>
          </cell>
          <cell r="Z99" t="str">
            <v>C</v>
          </cell>
          <cell r="AA99">
            <v>4</v>
          </cell>
          <cell r="AB99" t="str">
            <v>Yes</v>
          </cell>
          <cell r="AC99">
            <v>0</v>
          </cell>
          <cell r="AD99">
            <v>0</v>
          </cell>
          <cell r="AE99">
            <v>0</v>
          </cell>
        </row>
        <row r="100">
          <cell r="A100" t="str">
            <v>Lady Caroline Neville</v>
          </cell>
          <cell r="V100" t="str">
            <v>Pink</v>
          </cell>
          <cell r="W100" t="str">
            <v>6-8" (15-20cm)</v>
          </cell>
          <cell r="X100" t="str">
            <v>May, June &amp; Aug</v>
          </cell>
          <cell r="Y100" t="str">
            <v>6-9' (2-3m)</v>
          </cell>
          <cell r="Z100" t="str">
            <v>B1</v>
          </cell>
          <cell r="AA100">
            <v>4</v>
          </cell>
          <cell r="AB100" t="str">
            <v>Yes</v>
          </cell>
          <cell r="AC100">
            <v>0</v>
          </cell>
          <cell r="AD100">
            <v>0</v>
          </cell>
          <cell r="AE100">
            <v>0</v>
          </cell>
        </row>
        <row r="101">
          <cell r="A101" t="str">
            <v>Lasurstern</v>
          </cell>
          <cell r="V101" t="str">
            <v>Blue</v>
          </cell>
          <cell r="W101" t="str">
            <v>7-9" (17-23cm)</v>
          </cell>
          <cell r="X101" t="str">
            <v>May, June &amp; Sept</v>
          </cell>
          <cell r="Y101" t="str">
            <v>6-9' (2-3m)</v>
          </cell>
          <cell r="Z101" t="str">
            <v>B1</v>
          </cell>
          <cell r="AA101">
            <v>4</v>
          </cell>
          <cell r="AB101" t="str">
            <v>Yes</v>
          </cell>
          <cell r="AC101">
            <v>0</v>
          </cell>
          <cell r="AD101">
            <v>0</v>
          </cell>
          <cell r="AE101">
            <v>0</v>
          </cell>
        </row>
        <row r="102">
          <cell r="A102" t="str">
            <v>Lemon Bells</v>
          </cell>
          <cell r="V102" t="str">
            <v>Yellow</v>
          </cell>
          <cell r="W102" t="str">
            <v>1-2" (3-5cm)</v>
          </cell>
          <cell r="X102" t="str">
            <v>May - June</v>
          </cell>
          <cell r="Y102" t="str">
            <v>6.5-10' (2-3m)</v>
          </cell>
          <cell r="Z102" t="str">
            <v>A</v>
          </cell>
          <cell r="AA102">
            <v>6</v>
          </cell>
          <cell r="AB102" t="str">
            <v>Yes</v>
          </cell>
          <cell r="AC102">
            <v>0</v>
          </cell>
          <cell r="AD102">
            <v>0</v>
          </cell>
          <cell r="AE102">
            <v>0</v>
          </cell>
        </row>
        <row r="103">
          <cell r="A103" t="str">
            <v>Lincoln Star</v>
          </cell>
          <cell r="V103" t="str">
            <v>Bi-Color</v>
          </cell>
          <cell r="W103" t="str">
            <v>6-8" (15-20cm)</v>
          </cell>
          <cell r="X103" t="str">
            <v>May, June &amp; Sept</v>
          </cell>
          <cell r="Y103" t="str">
            <v>6-9' (2-3m)</v>
          </cell>
          <cell r="Z103" t="str">
            <v>B1</v>
          </cell>
          <cell r="AA103">
            <v>4</v>
          </cell>
          <cell r="AB103" t="str">
            <v>Yes</v>
          </cell>
          <cell r="AC103">
            <v>0</v>
          </cell>
          <cell r="AD103">
            <v>0</v>
          </cell>
          <cell r="AE103">
            <v>0</v>
          </cell>
        </row>
        <row r="104">
          <cell r="A104" t="str">
            <v>Lord Nevill</v>
          </cell>
          <cell r="V104" t="str">
            <v>Blue</v>
          </cell>
          <cell r="W104" t="str">
            <v>6-8" (15-20cm)</v>
          </cell>
          <cell r="X104" t="str">
            <v>May, June &amp; Sept</v>
          </cell>
          <cell r="Y104" t="str">
            <v>6-9' (2-3m)</v>
          </cell>
          <cell r="Z104" t="str">
            <v>B1</v>
          </cell>
          <cell r="AA104">
            <v>4</v>
          </cell>
          <cell r="AB104" t="str">
            <v>Yes</v>
          </cell>
          <cell r="AC104">
            <v>0</v>
          </cell>
          <cell r="AD104">
            <v>0</v>
          </cell>
          <cell r="AE104">
            <v>0</v>
          </cell>
        </row>
        <row r="105">
          <cell r="A105" t="str">
            <v>Louise Row</v>
          </cell>
          <cell r="V105" t="str">
            <v>Pink</v>
          </cell>
          <cell r="W105" t="str">
            <v>4-6" (10-15cm)</v>
          </cell>
          <cell r="X105" t="str">
            <v>May, June &amp; Sept</v>
          </cell>
          <cell r="Y105" t="str">
            <v>6-9' (2-3m)</v>
          </cell>
          <cell r="Z105" t="str">
            <v>B1</v>
          </cell>
          <cell r="AA105">
            <v>4</v>
          </cell>
          <cell r="AB105" t="str">
            <v>Yes</v>
          </cell>
          <cell r="AC105">
            <v>0</v>
          </cell>
          <cell r="AD105">
            <v>0</v>
          </cell>
          <cell r="AE105">
            <v>0</v>
          </cell>
        </row>
        <row r="106">
          <cell r="A106" t="str">
            <v>Macropetala Blue Bird</v>
          </cell>
          <cell r="V106" t="str">
            <v>Blue</v>
          </cell>
          <cell r="W106" t="str">
            <v>2-3" (5-8cm)</v>
          </cell>
          <cell r="X106" t="str">
            <v>April - May</v>
          </cell>
          <cell r="Y106" t="str">
            <v>8-12' (3-4m)</v>
          </cell>
          <cell r="Z106" t="str">
            <v>A</v>
          </cell>
          <cell r="AA106">
            <v>3</v>
          </cell>
          <cell r="AB106">
            <v>0</v>
          </cell>
          <cell r="AC106">
            <v>0</v>
          </cell>
          <cell r="AD106">
            <v>0</v>
          </cell>
          <cell r="AE106" t="str">
            <v>Yes</v>
          </cell>
        </row>
        <row r="107">
          <cell r="A107" t="str">
            <v>Macropetala Jan Lindmark</v>
          </cell>
          <cell r="V107" t="str">
            <v>Purple</v>
          </cell>
          <cell r="W107" t="str">
            <v>2-3" (5-8cm)</v>
          </cell>
          <cell r="X107" t="str">
            <v>April - May</v>
          </cell>
          <cell r="Y107" t="str">
            <v>8-12' (3-4m)</v>
          </cell>
          <cell r="Z107" t="str">
            <v>A</v>
          </cell>
          <cell r="AA107">
            <v>3</v>
          </cell>
          <cell r="AB107">
            <v>0</v>
          </cell>
          <cell r="AC107">
            <v>0</v>
          </cell>
          <cell r="AD107">
            <v>0</v>
          </cell>
          <cell r="AE107" t="str">
            <v>Yes</v>
          </cell>
        </row>
        <row r="108">
          <cell r="A108" t="str">
            <v>Macropetala Lagoon</v>
          </cell>
          <cell r="V108" t="str">
            <v>Blue</v>
          </cell>
          <cell r="W108" t="str">
            <v>2-3" (5-8cm)</v>
          </cell>
          <cell r="X108" t="str">
            <v>April - May</v>
          </cell>
          <cell r="Y108" t="str">
            <v>8-12' (3-4m)</v>
          </cell>
          <cell r="Z108" t="str">
            <v>A</v>
          </cell>
          <cell r="AA108">
            <v>3</v>
          </cell>
          <cell r="AB108">
            <v>0</v>
          </cell>
          <cell r="AC108">
            <v>0</v>
          </cell>
          <cell r="AD108">
            <v>0</v>
          </cell>
          <cell r="AE108" t="str">
            <v>Yes</v>
          </cell>
        </row>
        <row r="109">
          <cell r="A109" t="str">
            <v>Macropetala Maidwell Hall</v>
          </cell>
          <cell r="V109" t="str">
            <v>Blue</v>
          </cell>
          <cell r="W109" t="str">
            <v>2-3" (5-8cm)</v>
          </cell>
          <cell r="X109" t="str">
            <v>April - May</v>
          </cell>
          <cell r="Y109" t="str">
            <v>8-12' (3-4m)</v>
          </cell>
          <cell r="Z109" t="str">
            <v>A</v>
          </cell>
          <cell r="AA109">
            <v>3</v>
          </cell>
          <cell r="AB109">
            <v>0</v>
          </cell>
          <cell r="AC109">
            <v>0</v>
          </cell>
          <cell r="AD109">
            <v>0</v>
          </cell>
          <cell r="AE109" t="str">
            <v>Yes</v>
          </cell>
        </row>
        <row r="110">
          <cell r="A110" t="str">
            <v>Macropetala Markham Pink</v>
          </cell>
          <cell r="V110" t="str">
            <v>Pink</v>
          </cell>
          <cell r="W110" t="str">
            <v>2-3" (5-8cm)</v>
          </cell>
          <cell r="X110" t="str">
            <v>April - May</v>
          </cell>
          <cell r="Y110" t="str">
            <v>8-12' (3-4m)</v>
          </cell>
          <cell r="Z110" t="str">
            <v>A</v>
          </cell>
          <cell r="AA110">
            <v>3</v>
          </cell>
          <cell r="AB110">
            <v>0</v>
          </cell>
          <cell r="AC110">
            <v>0</v>
          </cell>
          <cell r="AD110">
            <v>0</v>
          </cell>
          <cell r="AE110" t="str">
            <v>Yes</v>
          </cell>
        </row>
        <row r="111">
          <cell r="A111" t="str">
            <v>Macropetala Purple spider</v>
          </cell>
          <cell r="V111" t="str">
            <v>Purple</v>
          </cell>
          <cell r="W111" t="str">
            <v>2-3" (5-8cm)</v>
          </cell>
          <cell r="X111" t="str">
            <v>April - May</v>
          </cell>
          <cell r="Y111" t="str">
            <v>8-12' (3-4m)</v>
          </cell>
          <cell r="Z111" t="str">
            <v>A</v>
          </cell>
          <cell r="AA111">
            <v>3</v>
          </cell>
          <cell r="AB111">
            <v>0</v>
          </cell>
          <cell r="AC111">
            <v>0</v>
          </cell>
          <cell r="AD111">
            <v>0</v>
          </cell>
          <cell r="AE111" t="str">
            <v>Yes</v>
          </cell>
        </row>
        <row r="112">
          <cell r="A112" t="str">
            <v>Macropetala Rosy O'Grady</v>
          </cell>
          <cell r="V112" t="str">
            <v>Pink</v>
          </cell>
          <cell r="W112" t="str">
            <v>2-3" (5-8cm)</v>
          </cell>
          <cell r="X112" t="str">
            <v>April - May</v>
          </cell>
          <cell r="Y112" t="str">
            <v>8-12' (3-4m)</v>
          </cell>
          <cell r="Z112" t="str">
            <v>A</v>
          </cell>
          <cell r="AA112">
            <v>3</v>
          </cell>
          <cell r="AB112">
            <v>0</v>
          </cell>
          <cell r="AC112">
            <v>0</v>
          </cell>
          <cell r="AD112">
            <v>0</v>
          </cell>
          <cell r="AE112" t="str">
            <v>Yes</v>
          </cell>
        </row>
        <row r="113">
          <cell r="A113" t="str">
            <v>Macropetala White Swan</v>
          </cell>
          <cell r="V113" t="str">
            <v>White</v>
          </cell>
          <cell r="W113" t="str">
            <v>2-3" (5-8cm)</v>
          </cell>
          <cell r="X113" t="str">
            <v>April - May</v>
          </cell>
          <cell r="Y113" t="str">
            <v>8-12' (3-4m)</v>
          </cell>
          <cell r="Z113" t="str">
            <v>A</v>
          </cell>
          <cell r="AA113">
            <v>3</v>
          </cell>
          <cell r="AB113">
            <v>0</v>
          </cell>
          <cell r="AC113">
            <v>0</v>
          </cell>
          <cell r="AD113">
            <v>0</v>
          </cell>
          <cell r="AE113" t="str">
            <v>Yes</v>
          </cell>
        </row>
        <row r="114">
          <cell r="A114" t="str">
            <v>Margaret Hunt</v>
          </cell>
          <cell r="V114" t="str">
            <v>Pink</v>
          </cell>
          <cell r="W114" t="str">
            <v>4-6" (10-15cm)</v>
          </cell>
          <cell r="X114" t="str">
            <v>June - September</v>
          </cell>
          <cell r="Y114" t="str">
            <v>8-14' (2.5-4m)</v>
          </cell>
          <cell r="Z114" t="str">
            <v>C</v>
          </cell>
          <cell r="AA114">
            <v>3</v>
          </cell>
          <cell r="AB114" t="str">
            <v>Yes</v>
          </cell>
          <cell r="AC114">
            <v>0</v>
          </cell>
          <cell r="AD114">
            <v>0</v>
          </cell>
          <cell r="AE114">
            <v>0</v>
          </cell>
        </row>
        <row r="115">
          <cell r="A115" t="str">
            <v>Miss Bateman</v>
          </cell>
          <cell r="V115" t="str">
            <v>White</v>
          </cell>
          <cell r="W115" t="str">
            <v>4-6" (10-15cm)</v>
          </cell>
          <cell r="X115" t="str">
            <v>May - June</v>
          </cell>
          <cell r="Y115" t="str">
            <v>6-9' (2-3m)</v>
          </cell>
          <cell r="Z115" t="str">
            <v>B1</v>
          </cell>
          <cell r="AA115">
            <v>4</v>
          </cell>
          <cell r="AB115" t="str">
            <v>Yes</v>
          </cell>
          <cell r="AC115">
            <v>0</v>
          </cell>
          <cell r="AD115">
            <v>0</v>
          </cell>
          <cell r="AE115">
            <v>0</v>
          </cell>
        </row>
        <row r="116">
          <cell r="A116" t="str">
            <v>Mme Julia Correvon</v>
          </cell>
          <cell r="V116" t="str">
            <v>Red</v>
          </cell>
          <cell r="W116" t="str">
            <v>3-4" (8-10cm)</v>
          </cell>
          <cell r="X116" t="str">
            <v>June - September</v>
          </cell>
          <cell r="Y116" t="str">
            <v>8-14' (2.5-4m)</v>
          </cell>
          <cell r="Z116" t="str">
            <v>C</v>
          </cell>
          <cell r="AA116">
            <v>3</v>
          </cell>
          <cell r="AB116" t="str">
            <v>Yes</v>
          </cell>
          <cell r="AC116">
            <v>0</v>
          </cell>
          <cell r="AD116">
            <v>0</v>
          </cell>
          <cell r="AE116" t="str">
            <v>Yes</v>
          </cell>
        </row>
        <row r="117">
          <cell r="A117" t="str">
            <v>Mme Le Coultre</v>
          </cell>
          <cell r="V117" t="str">
            <v>White</v>
          </cell>
          <cell r="W117" t="str">
            <v>6-8" (15-20cm)</v>
          </cell>
          <cell r="X117" t="str">
            <v>June - September</v>
          </cell>
          <cell r="Y117" t="str">
            <v>6-9' (2-3m)</v>
          </cell>
          <cell r="Z117" t="str">
            <v>B2</v>
          </cell>
          <cell r="AA117">
            <v>4</v>
          </cell>
          <cell r="AB117" t="str">
            <v>Yes</v>
          </cell>
          <cell r="AC117">
            <v>0</v>
          </cell>
          <cell r="AD117">
            <v>0</v>
          </cell>
          <cell r="AE117">
            <v>0</v>
          </cell>
        </row>
        <row r="118">
          <cell r="A118" t="str">
            <v>Montana  Broughton Star</v>
          </cell>
          <cell r="V118" t="str">
            <v>Pink</v>
          </cell>
          <cell r="W118" t="str">
            <v>2.5-3.5" (6-9cm)</v>
          </cell>
          <cell r="X118" t="str">
            <v>May - June</v>
          </cell>
          <cell r="Y118" t="str">
            <v>15-20' (4.5-6m)</v>
          </cell>
          <cell r="Z118" t="str">
            <v>A</v>
          </cell>
          <cell r="AA118">
            <v>7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</row>
        <row r="119">
          <cell r="A119" t="str">
            <v>Montana  Elizabeth</v>
          </cell>
          <cell r="V119" t="str">
            <v>Pink</v>
          </cell>
          <cell r="W119" t="str">
            <v>2-3" (5-8cm)</v>
          </cell>
          <cell r="X119" t="str">
            <v>May - June</v>
          </cell>
          <cell r="Y119" t="str">
            <v>25-35' (8-10m)</v>
          </cell>
          <cell r="Z119" t="str">
            <v>A</v>
          </cell>
          <cell r="AA119">
            <v>7</v>
          </cell>
          <cell r="AB119">
            <v>0</v>
          </cell>
          <cell r="AC119">
            <v>0</v>
          </cell>
          <cell r="AD119" t="str">
            <v>Yes</v>
          </cell>
          <cell r="AE119">
            <v>0</v>
          </cell>
        </row>
        <row r="120">
          <cell r="A120" t="str">
            <v>Montana Fragrant Spring</v>
          </cell>
          <cell r="V120" t="str">
            <v>Pink</v>
          </cell>
          <cell r="W120" t="str">
            <v>2.5-3.5" (6-9cm)</v>
          </cell>
          <cell r="X120" t="str">
            <v>May - June</v>
          </cell>
          <cell r="Y120" t="str">
            <v>15-20' (4.5-6m)</v>
          </cell>
          <cell r="Z120" t="str">
            <v>A</v>
          </cell>
          <cell r="AA120">
            <v>7</v>
          </cell>
          <cell r="AB120">
            <v>0</v>
          </cell>
          <cell r="AC120">
            <v>0</v>
          </cell>
          <cell r="AD120" t="str">
            <v>Yes</v>
          </cell>
          <cell r="AE120">
            <v>0</v>
          </cell>
        </row>
        <row r="121">
          <cell r="A121" t="str">
            <v>Montana  Freda</v>
          </cell>
          <cell r="V121" t="str">
            <v>Pink</v>
          </cell>
          <cell r="W121" t="str">
            <v>2.5-3.5" (6-9cm)</v>
          </cell>
          <cell r="X121" t="str">
            <v>May - June</v>
          </cell>
          <cell r="Y121" t="str">
            <v>12-15' (3.5-4.5m)</v>
          </cell>
          <cell r="Z121" t="str">
            <v>A</v>
          </cell>
          <cell r="AA121">
            <v>7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</row>
        <row r="122">
          <cell r="A122" t="str">
            <v>Montana Grandiflora</v>
          </cell>
          <cell r="V122" t="str">
            <v>White</v>
          </cell>
          <cell r="W122" t="str">
            <v>2.5-3.5" (6-9cm)</v>
          </cell>
          <cell r="X122" t="str">
            <v>May - June</v>
          </cell>
          <cell r="Y122" t="str">
            <v>20-25' (6-8m)</v>
          </cell>
          <cell r="Z122" t="str">
            <v>A</v>
          </cell>
          <cell r="AA122">
            <v>7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</row>
        <row r="123">
          <cell r="A123" t="str">
            <v>Montana Pink Perfection</v>
          </cell>
          <cell r="V123" t="str">
            <v>Pink</v>
          </cell>
          <cell r="W123" t="str">
            <v>2-3" (5-8cm)</v>
          </cell>
          <cell r="X123" t="str">
            <v>May - June</v>
          </cell>
          <cell r="Y123" t="str">
            <v>20-25' (6-8m)</v>
          </cell>
          <cell r="Z123" t="str">
            <v>A</v>
          </cell>
          <cell r="AA123">
            <v>7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</row>
        <row r="124">
          <cell r="A124" t="str">
            <v>Montana Rubens</v>
          </cell>
          <cell r="V124" t="str">
            <v>Pink</v>
          </cell>
          <cell r="W124" t="str">
            <v>2-3" (5-8cm)</v>
          </cell>
          <cell r="X124" t="str">
            <v>May - June</v>
          </cell>
          <cell r="Y124" t="str">
            <v>20-25' (6-8m)</v>
          </cell>
          <cell r="Z124" t="str">
            <v>A</v>
          </cell>
          <cell r="AA124">
            <v>7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</row>
        <row r="125">
          <cell r="A125" t="str">
            <v>Montana Tetra Rose</v>
          </cell>
          <cell r="V125" t="str">
            <v>Pink</v>
          </cell>
          <cell r="W125" t="str">
            <v>2.5-3.5" (6-9cm)</v>
          </cell>
          <cell r="X125" t="str">
            <v>May - June</v>
          </cell>
          <cell r="Y125" t="str">
            <v>15-20' (4.5-6m)</v>
          </cell>
          <cell r="Z125" t="str">
            <v>A</v>
          </cell>
          <cell r="AA125">
            <v>7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</row>
        <row r="126">
          <cell r="A126" t="str">
            <v>Moonlight</v>
          </cell>
          <cell r="V126" t="str">
            <v>Cream</v>
          </cell>
          <cell r="W126" t="str">
            <v>5-7" (12-18cm)</v>
          </cell>
          <cell r="X126" t="str">
            <v>May, June &amp; Sept</v>
          </cell>
          <cell r="Y126" t="str">
            <v>6-9' (2-3m)</v>
          </cell>
          <cell r="Z126" t="str">
            <v>B1</v>
          </cell>
          <cell r="AA126">
            <v>4</v>
          </cell>
          <cell r="AB126" t="str">
            <v>Yes</v>
          </cell>
          <cell r="AC126">
            <v>0</v>
          </cell>
          <cell r="AD126">
            <v>0</v>
          </cell>
          <cell r="AE126">
            <v>0</v>
          </cell>
        </row>
        <row r="127">
          <cell r="A127" t="str">
            <v>Mrs Cholmondely</v>
          </cell>
          <cell r="V127" t="str">
            <v>Blue</v>
          </cell>
          <cell r="W127" t="str">
            <v>7-9" (17-23cm)</v>
          </cell>
          <cell r="X127" t="str">
            <v>May - September</v>
          </cell>
          <cell r="Y127" t="str">
            <v>9-12' (3-4m)</v>
          </cell>
          <cell r="Z127" t="str">
            <v>B2</v>
          </cell>
          <cell r="AA127">
            <v>4</v>
          </cell>
          <cell r="AB127" t="str">
            <v>Yes</v>
          </cell>
          <cell r="AC127">
            <v>0</v>
          </cell>
          <cell r="AD127">
            <v>0</v>
          </cell>
          <cell r="AE127">
            <v>0</v>
          </cell>
        </row>
        <row r="128">
          <cell r="A128" t="str">
            <v>Mrs N Thompson</v>
          </cell>
          <cell r="V128" t="str">
            <v>Bi-Color</v>
          </cell>
          <cell r="W128" t="str">
            <v>4-6" (10-15cm)</v>
          </cell>
          <cell r="X128" t="str">
            <v>May, June &amp; Sept</v>
          </cell>
          <cell r="Y128" t="str">
            <v>6-9' (2-3m)</v>
          </cell>
          <cell r="Z128" t="str">
            <v>B1</v>
          </cell>
          <cell r="AA128">
            <v>4</v>
          </cell>
          <cell r="AB128" t="str">
            <v>Yes</v>
          </cell>
          <cell r="AC128">
            <v>0</v>
          </cell>
          <cell r="AD128">
            <v>0</v>
          </cell>
          <cell r="AE128">
            <v>0</v>
          </cell>
        </row>
        <row r="129">
          <cell r="A129" t="str">
            <v>Mrs P T James</v>
          </cell>
          <cell r="V129" t="str">
            <v>Blue</v>
          </cell>
          <cell r="W129" t="str">
            <v>6-8" (15-20cm)</v>
          </cell>
          <cell r="X129" t="str">
            <v>June - September</v>
          </cell>
          <cell r="Y129" t="str">
            <v>6-9' (2-3m)</v>
          </cell>
          <cell r="Z129" t="str">
            <v>B1</v>
          </cell>
          <cell r="AA129">
            <v>4</v>
          </cell>
          <cell r="AB129" t="str">
            <v>Yes</v>
          </cell>
          <cell r="AC129">
            <v>0</v>
          </cell>
          <cell r="AD129">
            <v>0</v>
          </cell>
          <cell r="AE129">
            <v>0</v>
          </cell>
        </row>
        <row r="130">
          <cell r="A130" t="str">
            <v>Mrs Spencer Castle</v>
          </cell>
          <cell r="V130" t="str">
            <v>Pink</v>
          </cell>
          <cell r="W130" t="str">
            <v>5-7" (12-18cm)</v>
          </cell>
          <cell r="X130" t="str">
            <v>May, June &amp; Sept</v>
          </cell>
          <cell r="Y130" t="str">
            <v>6-9' (2-3m)</v>
          </cell>
          <cell r="Z130" t="str">
            <v>B1</v>
          </cell>
          <cell r="AA130">
            <v>4</v>
          </cell>
          <cell r="AB130" t="str">
            <v>Yes</v>
          </cell>
          <cell r="AC130">
            <v>0</v>
          </cell>
          <cell r="AD130">
            <v>0</v>
          </cell>
          <cell r="AE130">
            <v>0</v>
          </cell>
        </row>
        <row r="131">
          <cell r="A131" t="str">
            <v>Multi Blue</v>
          </cell>
          <cell r="V131" t="str">
            <v>Blue</v>
          </cell>
          <cell r="W131" t="str">
            <v>4-6" (10-15cm)</v>
          </cell>
          <cell r="X131" t="str">
            <v>June - September</v>
          </cell>
          <cell r="Y131" t="str">
            <v>6-9' (2-3m)</v>
          </cell>
          <cell r="Z131" t="str">
            <v>B2</v>
          </cell>
          <cell r="AA131">
            <v>4</v>
          </cell>
          <cell r="AB131" t="str">
            <v>Yes</v>
          </cell>
          <cell r="AC131">
            <v>0</v>
          </cell>
          <cell r="AD131">
            <v>0</v>
          </cell>
          <cell r="AE131">
            <v>0</v>
          </cell>
        </row>
        <row r="132">
          <cell r="A132" t="str">
            <v xml:space="preserve">My Angel </v>
          </cell>
          <cell r="V132" t="str">
            <v>Bi-Color</v>
          </cell>
          <cell r="W132" t="str">
            <v>1-2" (3-5cm)</v>
          </cell>
          <cell r="X132" t="str">
            <v>June - September</v>
          </cell>
          <cell r="Y132" t="str">
            <v>2-4' (0.5-1.5m)</v>
          </cell>
          <cell r="Z132" t="str">
            <v>C</v>
          </cell>
          <cell r="AA132">
            <v>3</v>
          </cell>
          <cell r="AB132">
            <v>0</v>
          </cell>
          <cell r="AC132">
            <v>0</v>
          </cell>
          <cell r="AD132">
            <v>0</v>
          </cell>
          <cell r="AE132" t="str">
            <v>Yes</v>
          </cell>
        </row>
        <row r="133">
          <cell r="A133" t="str">
            <v>Negritjanka</v>
          </cell>
          <cell r="V133" t="str">
            <v>Purple</v>
          </cell>
          <cell r="W133" t="str">
            <v>3-4" (8-10cm)</v>
          </cell>
          <cell r="X133" t="str">
            <v>July - September</v>
          </cell>
          <cell r="Y133" t="str">
            <v>9-12' (3-4m)</v>
          </cell>
          <cell r="Z133" t="str">
            <v>C</v>
          </cell>
          <cell r="AA133">
            <v>3</v>
          </cell>
          <cell r="AB133" t="str">
            <v>Yes</v>
          </cell>
          <cell r="AC133">
            <v>0</v>
          </cell>
          <cell r="AD133">
            <v>0</v>
          </cell>
          <cell r="AE133" t="str">
            <v>Yes</v>
          </cell>
        </row>
        <row r="134">
          <cell r="A134" t="str">
            <v>Nelly Moser</v>
          </cell>
          <cell r="V134" t="str">
            <v>Bi-Color</v>
          </cell>
          <cell r="W134" t="str">
            <v>7-9" (17-23cm)</v>
          </cell>
          <cell r="X134" t="str">
            <v>May, June &amp; Sept</v>
          </cell>
          <cell r="Y134" t="str">
            <v>6-9' (2-3m)</v>
          </cell>
          <cell r="Z134" t="str">
            <v>B1</v>
          </cell>
          <cell r="AA134">
            <v>4</v>
          </cell>
          <cell r="AB134" t="str">
            <v>Yes</v>
          </cell>
          <cell r="AC134">
            <v>0</v>
          </cell>
          <cell r="AD134">
            <v>0</v>
          </cell>
          <cell r="AE134">
            <v>0</v>
          </cell>
        </row>
        <row r="135">
          <cell r="A135" t="str">
            <v>New Love</v>
          </cell>
          <cell r="V135" t="str">
            <v>Blue</v>
          </cell>
          <cell r="W135">
            <v>0</v>
          </cell>
          <cell r="X135" t="str">
            <v>July - September</v>
          </cell>
          <cell r="Y135" t="str">
            <v>2-4' (0.5-1.5m)</v>
          </cell>
          <cell r="Z135" t="str">
            <v>C</v>
          </cell>
          <cell r="AA135">
            <v>0</v>
          </cell>
          <cell r="AB135">
            <v>0</v>
          </cell>
          <cell r="AC135">
            <v>0</v>
          </cell>
          <cell r="AD135" t="str">
            <v>yes</v>
          </cell>
          <cell r="AE135">
            <v>0</v>
          </cell>
        </row>
        <row r="136">
          <cell r="A136" t="str">
            <v>Niobe</v>
          </cell>
          <cell r="V136" t="str">
            <v>Red</v>
          </cell>
          <cell r="W136" t="str">
            <v>4-6" (10-15cm)</v>
          </cell>
          <cell r="X136" t="str">
            <v>June - September</v>
          </cell>
          <cell r="Y136" t="str">
            <v>6-8' (2-2.5m)</v>
          </cell>
          <cell r="Z136" t="str">
            <v>B2 or C</v>
          </cell>
          <cell r="AA136">
            <v>4</v>
          </cell>
          <cell r="AB136" t="str">
            <v>Yes</v>
          </cell>
          <cell r="AC136">
            <v>0</v>
          </cell>
          <cell r="AD136">
            <v>0</v>
          </cell>
          <cell r="AE136">
            <v>0</v>
          </cell>
        </row>
        <row r="137">
          <cell r="A137" t="str">
            <v>Paniculata (terniflora) -Sweet Autumn</v>
          </cell>
          <cell r="V137" t="str">
            <v>White</v>
          </cell>
          <cell r="W137" t="str">
            <v>1-2" (3-5cm)</v>
          </cell>
          <cell r="X137" t="str">
            <v>September - Oct</v>
          </cell>
          <cell r="Y137" t="str">
            <v>20-30' (6-9m)</v>
          </cell>
          <cell r="Z137" t="str">
            <v>C</v>
          </cell>
          <cell r="AA137">
            <v>5</v>
          </cell>
          <cell r="AB137">
            <v>0</v>
          </cell>
          <cell r="AC137" t="str">
            <v>Semi</v>
          </cell>
          <cell r="AD137" t="str">
            <v>Yes</v>
          </cell>
          <cell r="AE137">
            <v>0</v>
          </cell>
        </row>
        <row r="138">
          <cell r="A138" t="str">
            <v>Perle D'Azur</v>
          </cell>
          <cell r="V138" t="str">
            <v>Blue</v>
          </cell>
          <cell r="W138" t="str">
            <v>4-6" (10-15cm)</v>
          </cell>
          <cell r="X138" t="str">
            <v>June - September</v>
          </cell>
          <cell r="Y138" t="str">
            <v>9-12' (3-4m)</v>
          </cell>
          <cell r="Z138" t="str">
            <v>C</v>
          </cell>
          <cell r="AA138">
            <v>3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</row>
        <row r="139">
          <cell r="A139" t="str">
            <v>Piilu</v>
          </cell>
          <cell r="V139" t="str">
            <v>Bi-Color</v>
          </cell>
          <cell r="W139" t="str">
            <v>4-6" (10-15cm)</v>
          </cell>
          <cell r="X139" t="str">
            <v>May, June &amp; Sept</v>
          </cell>
          <cell r="Y139" t="str">
            <v>4-6' (1-2m)</v>
          </cell>
          <cell r="Z139" t="str">
            <v>B1</v>
          </cell>
          <cell r="AA139">
            <v>4</v>
          </cell>
          <cell r="AB139" t="str">
            <v>Yes</v>
          </cell>
          <cell r="AC139">
            <v>0</v>
          </cell>
          <cell r="AD139">
            <v>0</v>
          </cell>
          <cell r="AE139">
            <v>0</v>
          </cell>
        </row>
        <row r="140">
          <cell r="A140" t="str">
            <v>Pink Champagne</v>
          </cell>
          <cell r="V140" t="str">
            <v>Pink</v>
          </cell>
          <cell r="W140" t="str">
            <v>6-8" (15-20cm)</v>
          </cell>
          <cell r="X140" t="str">
            <v>May, June &amp; Sept</v>
          </cell>
          <cell r="Y140" t="str">
            <v>6-9' (2-3m)</v>
          </cell>
          <cell r="Z140" t="str">
            <v>B1</v>
          </cell>
          <cell r="AA140">
            <v>4</v>
          </cell>
          <cell r="AB140" t="str">
            <v>Yes</v>
          </cell>
          <cell r="AC140">
            <v>0</v>
          </cell>
          <cell r="AD140">
            <v>0</v>
          </cell>
          <cell r="AE140">
            <v>0</v>
          </cell>
        </row>
        <row r="141">
          <cell r="A141" t="str">
            <v>Pink Fantasy</v>
          </cell>
          <cell r="V141" t="str">
            <v>Pink</v>
          </cell>
          <cell r="W141" t="str">
            <v>4-6" (10-15cm)</v>
          </cell>
          <cell r="X141" t="str">
            <v>June - September</v>
          </cell>
          <cell r="Y141" t="str">
            <v>6-8'(2-2.5m)</v>
          </cell>
          <cell r="Z141" t="str">
            <v>C</v>
          </cell>
          <cell r="AA141">
            <v>3</v>
          </cell>
          <cell r="AB141" t="str">
            <v>Yes</v>
          </cell>
          <cell r="AC141">
            <v>0</v>
          </cell>
          <cell r="AD141">
            <v>0</v>
          </cell>
          <cell r="AE141">
            <v>0</v>
          </cell>
        </row>
        <row r="142">
          <cell r="A142" t="str">
            <v>Prince Charles</v>
          </cell>
          <cell r="V142" t="str">
            <v>Blue</v>
          </cell>
          <cell r="W142" t="str">
            <v>3-4" (8-10cm)</v>
          </cell>
          <cell r="X142" t="str">
            <v>June - September</v>
          </cell>
          <cell r="Y142" t="str">
            <v>6-8'(2-2.5m)</v>
          </cell>
          <cell r="Z142" t="str">
            <v>C</v>
          </cell>
          <cell r="AA142">
            <v>3</v>
          </cell>
          <cell r="AB142">
            <v>0</v>
          </cell>
          <cell r="AC142">
            <v>0</v>
          </cell>
          <cell r="AD142">
            <v>0</v>
          </cell>
          <cell r="AE142" t="str">
            <v>Yes</v>
          </cell>
        </row>
        <row r="143">
          <cell r="A143" t="str">
            <v>Prince Phillip</v>
          </cell>
          <cell r="V143" t="str">
            <v>Bi-Color</v>
          </cell>
          <cell r="W143" t="str">
            <v>8-10" (20-25cm)</v>
          </cell>
          <cell r="X143" t="str">
            <v>June - August</v>
          </cell>
          <cell r="Y143" t="str">
            <v>6-9' (2-3m)</v>
          </cell>
          <cell r="Z143" t="str">
            <v>B2</v>
          </cell>
          <cell r="AA143">
            <v>4</v>
          </cell>
          <cell r="AB143" t="str">
            <v>Yes</v>
          </cell>
          <cell r="AC143">
            <v>0</v>
          </cell>
          <cell r="AD143">
            <v>0</v>
          </cell>
          <cell r="AE143">
            <v>0</v>
          </cell>
        </row>
        <row r="144">
          <cell r="A144" t="str">
            <v xml:space="preserve">Princess Diana </v>
          </cell>
          <cell r="V144" t="str">
            <v>Pink</v>
          </cell>
          <cell r="W144" t="str">
            <v>2-3" (5-8cm)</v>
          </cell>
          <cell r="X144" t="str">
            <v>July - September</v>
          </cell>
          <cell r="Y144" t="str">
            <v>8-12' (3-4m)</v>
          </cell>
          <cell r="Z144" t="str">
            <v>C</v>
          </cell>
          <cell r="AA144">
            <v>4</v>
          </cell>
          <cell r="AB144" t="str">
            <v>Yes</v>
          </cell>
          <cell r="AC144">
            <v>0</v>
          </cell>
          <cell r="AD144">
            <v>0</v>
          </cell>
          <cell r="AE144">
            <v>0</v>
          </cell>
        </row>
        <row r="145">
          <cell r="A145" t="str">
            <v>Proteus</v>
          </cell>
          <cell r="V145" t="str">
            <v>Pink</v>
          </cell>
          <cell r="W145" t="str">
            <v>6-8" (15-20cm)</v>
          </cell>
          <cell r="X145" t="str">
            <v>May, June &amp; Sept</v>
          </cell>
          <cell r="Y145" t="str">
            <v>6-9' (2-3m)</v>
          </cell>
          <cell r="Z145" t="str">
            <v>B1</v>
          </cell>
          <cell r="AA145">
            <v>4</v>
          </cell>
          <cell r="AB145" t="str">
            <v>Yes</v>
          </cell>
          <cell r="AC145">
            <v>0</v>
          </cell>
          <cell r="AD145">
            <v>0</v>
          </cell>
          <cell r="AE145">
            <v>0</v>
          </cell>
        </row>
        <row r="146">
          <cell r="A146" t="str">
            <v>Ramona</v>
          </cell>
          <cell r="V146" t="str">
            <v>Blue</v>
          </cell>
          <cell r="W146" t="str">
            <v>5-7" (12-18cm)</v>
          </cell>
          <cell r="X146" t="str">
            <v>June - September</v>
          </cell>
          <cell r="Y146" t="str">
            <v>6-9' (2-3m)</v>
          </cell>
          <cell r="Z146" t="str">
            <v>B2</v>
          </cell>
          <cell r="AA146">
            <v>4</v>
          </cell>
          <cell r="AB146">
            <v>0</v>
          </cell>
          <cell r="AC146">
            <v>0</v>
          </cell>
          <cell r="AD146">
            <v>0</v>
          </cell>
          <cell r="AE146" t="str">
            <v>Yes</v>
          </cell>
        </row>
        <row r="147">
          <cell r="A147" t="str">
            <v>Recta Lime Close (Serious Black) NEW</v>
          </cell>
          <cell r="V147" t="str">
            <v>Purple</v>
          </cell>
          <cell r="W147" t="str">
            <v>1-2" (3-5cm)</v>
          </cell>
          <cell r="X147" t="str">
            <v>June - September</v>
          </cell>
          <cell r="Y147" t="str">
            <v>4-6' (1-2m)</v>
          </cell>
          <cell r="Z147" t="str">
            <v>C</v>
          </cell>
          <cell r="AA147">
            <v>5</v>
          </cell>
          <cell r="AB147">
            <v>0</v>
          </cell>
          <cell r="AC147">
            <v>0</v>
          </cell>
          <cell r="AD147" t="str">
            <v>Yes</v>
          </cell>
          <cell r="AE147">
            <v>0</v>
          </cell>
        </row>
        <row r="148">
          <cell r="A148" t="str">
            <v>Red Star</v>
          </cell>
          <cell r="V148" t="str">
            <v>Red</v>
          </cell>
          <cell r="W148" t="str">
            <v>4-5" (3-5cm)</v>
          </cell>
          <cell r="X148" t="str">
            <v>May - October</v>
          </cell>
          <cell r="Y148" t="str">
            <v>6-9' (1.8-2.7m)</v>
          </cell>
          <cell r="Z148" t="str">
            <v>B</v>
          </cell>
          <cell r="AA148">
            <v>0</v>
          </cell>
          <cell r="AB148" t="str">
            <v>Yes</v>
          </cell>
          <cell r="AC148">
            <v>0</v>
          </cell>
          <cell r="AD148">
            <v>0</v>
          </cell>
          <cell r="AE148">
            <v>0</v>
          </cell>
        </row>
        <row r="149">
          <cell r="A149" t="str">
            <v>Rehderiana</v>
          </cell>
          <cell r="V149" t="str">
            <v>Yellow</v>
          </cell>
          <cell r="W149" t="str">
            <v>1-2" (3-5cm)</v>
          </cell>
          <cell r="X149" t="str">
            <v>July - September</v>
          </cell>
          <cell r="Y149" t="str">
            <v>10-20' (3-6m)</v>
          </cell>
          <cell r="Z149" t="str">
            <v>C</v>
          </cell>
          <cell r="AA149">
            <v>6</v>
          </cell>
          <cell r="AB149">
            <v>0</v>
          </cell>
          <cell r="AC149">
            <v>0</v>
          </cell>
          <cell r="AD149" t="str">
            <v>Yes</v>
          </cell>
          <cell r="AE149" t="str">
            <v>Yes</v>
          </cell>
        </row>
        <row r="150">
          <cell r="A150" t="str">
            <v>Rhapsody</v>
          </cell>
          <cell r="V150" t="str">
            <v>Blue</v>
          </cell>
          <cell r="W150" t="str">
            <v>4-6" (10-15cm)</v>
          </cell>
          <cell r="X150" t="str">
            <v>June - September</v>
          </cell>
          <cell r="Y150" t="str">
            <v>6-8'(2-2.5m)</v>
          </cell>
          <cell r="Z150" t="str">
            <v>C</v>
          </cell>
          <cell r="AA150">
            <v>3</v>
          </cell>
          <cell r="AB150" t="str">
            <v>Yes</v>
          </cell>
          <cell r="AC150">
            <v>0</v>
          </cell>
          <cell r="AD150">
            <v>0</v>
          </cell>
          <cell r="AE150">
            <v>0</v>
          </cell>
        </row>
        <row r="151">
          <cell r="A151" t="str">
            <v>Romantica</v>
          </cell>
          <cell r="V151" t="str">
            <v>Purple</v>
          </cell>
          <cell r="W151" t="str">
            <v>4-6" (10-15cm)</v>
          </cell>
          <cell r="X151" t="str">
            <v>July - September</v>
          </cell>
          <cell r="Y151" t="str">
            <v>8-12' (3-4m)</v>
          </cell>
          <cell r="Z151" t="str">
            <v>C</v>
          </cell>
          <cell r="AA151">
            <v>3</v>
          </cell>
          <cell r="AB151" t="str">
            <v>Yes</v>
          </cell>
          <cell r="AC151">
            <v>0</v>
          </cell>
          <cell r="AD151">
            <v>0</v>
          </cell>
          <cell r="AE151">
            <v>0</v>
          </cell>
        </row>
        <row r="152">
          <cell r="A152" t="str">
            <v>Rouge Cardinal</v>
          </cell>
          <cell r="V152" t="str">
            <v>Red</v>
          </cell>
          <cell r="W152" t="str">
            <v>4-6" (10-15cm)</v>
          </cell>
          <cell r="X152" t="str">
            <v>June - September</v>
          </cell>
          <cell r="Y152" t="str">
            <v>8-12' (3-4m)</v>
          </cell>
          <cell r="Z152" t="str">
            <v>C</v>
          </cell>
          <cell r="AA152">
            <v>3</v>
          </cell>
          <cell r="AB152" t="str">
            <v>Yes</v>
          </cell>
          <cell r="AC152">
            <v>0</v>
          </cell>
          <cell r="AD152">
            <v>0</v>
          </cell>
          <cell r="AE152">
            <v>0</v>
          </cell>
        </row>
        <row r="153">
          <cell r="A153" t="str">
            <v>Royalty</v>
          </cell>
          <cell r="V153" t="str">
            <v>Blue</v>
          </cell>
          <cell r="W153" t="str">
            <v>4-6" (10-15cm)</v>
          </cell>
          <cell r="X153" t="str">
            <v>May, June &amp; Sept</v>
          </cell>
          <cell r="Y153" t="str">
            <v>6-9' (2-3m)</v>
          </cell>
          <cell r="Z153" t="str">
            <v>B1</v>
          </cell>
          <cell r="AA153">
            <v>4</v>
          </cell>
          <cell r="AB153" t="str">
            <v>Yes</v>
          </cell>
          <cell r="AC153">
            <v>0</v>
          </cell>
          <cell r="AD153">
            <v>0</v>
          </cell>
          <cell r="AE153">
            <v>0</v>
          </cell>
        </row>
        <row r="154">
          <cell r="A154" t="str">
            <v>Sally Cadge</v>
          </cell>
          <cell r="V154" t="str">
            <v>Blue</v>
          </cell>
          <cell r="W154" t="str">
            <v>6-8" (15-20cm)</v>
          </cell>
          <cell r="X154" t="str">
            <v>May, June &amp; Sept</v>
          </cell>
          <cell r="Y154" t="str">
            <v>6-9' (2-3m)</v>
          </cell>
          <cell r="Z154" t="str">
            <v>B1</v>
          </cell>
          <cell r="AA154">
            <v>4</v>
          </cell>
          <cell r="AB154" t="str">
            <v>Yes</v>
          </cell>
          <cell r="AC154">
            <v>0</v>
          </cell>
          <cell r="AD154">
            <v>0</v>
          </cell>
          <cell r="AE154">
            <v>0</v>
          </cell>
        </row>
        <row r="155">
          <cell r="A155" t="str">
            <v>Sapphire Indigo</v>
          </cell>
          <cell r="V155" t="str">
            <v>Purple</v>
          </cell>
          <cell r="W155" t="str">
            <v>3-4" (8-10cm)</v>
          </cell>
          <cell r="X155" t="str">
            <v>June - September</v>
          </cell>
          <cell r="Y155" t="str">
            <v>3-6' (1-2m)</v>
          </cell>
          <cell r="Z155" t="str">
            <v>C</v>
          </cell>
          <cell r="AA155">
            <v>3</v>
          </cell>
          <cell r="AB155" t="str">
            <v>Yes</v>
          </cell>
          <cell r="AC155">
            <v>0</v>
          </cell>
          <cell r="AD155">
            <v>0</v>
          </cell>
          <cell r="AE155" t="str">
            <v>Yes</v>
          </cell>
        </row>
        <row r="156">
          <cell r="A156" t="str">
            <v>Scartho Gem</v>
          </cell>
          <cell r="V156" t="str">
            <v>Bi-Color</v>
          </cell>
          <cell r="W156" t="str">
            <v>6-8" (15-20cm)</v>
          </cell>
          <cell r="X156" t="str">
            <v>May, June &amp; Sept</v>
          </cell>
          <cell r="Y156" t="str">
            <v>6-9' (2-3m)</v>
          </cell>
          <cell r="Z156" t="str">
            <v>B1</v>
          </cell>
          <cell r="AA156">
            <v>4</v>
          </cell>
          <cell r="AB156" t="str">
            <v>Yes</v>
          </cell>
          <cell r="AC156">
            <v>0</v>
          </cell>
          <cell r="AD156">
            <v>0</v>
          </cell>
          <cell r="AE156">
            <v>0</v>
          </cell>
        </row>
        <row r="157">
          <cell r="A157" t="str">
            <v>Sealand Gem</v>
          </cell>
          <cell r="V157" t="str">
            <v>Pink</v>
          </cell>
          <cell r="W157" t="str">
            <v>4-6" (10-15cm)</v>
          </cell>
          <cell r="X157" t="str">
            <v>June - September</v>
          </cell>
          <cell r="Y157" t="str">
            <v>8-12' (3-4m)</v>
          </cell>
          <cell r="Z157" t="str">
            <v>B2</v>
          </cell>
          <cell r="AA157">
            <v>4</v>
          </cell>
          <cell r="AB157" t="str">
            <v>Yes</v>
          </cell>
          <cell r="AC157">
            <v>0</v>
          </cell>
          <cell r="AD157">
            <v>0</v>
          </cell>
          <cell r="AE157">
            <v>0</v>
          </cell>
        </row>
        <row r="158">
          <cell r="A158" t="str">
            <v>Serenata</v>
          </cell>
          <cell r="V158" t="str">
            <v>Purple</v>
          </cell>
          <cell r="W158" t="str">
            <v>4-6" (10-15cm)</v>
          </cell>
          <cell r="X158" t="str">
            <v>June - September</v>
          </cell>
          <cell r="Y158" t="str">
            <v>8-12' (3-4m)</v>
          </cell>
          <cell r="Z158" t="str">
            <v>B2 or C</v>
          </cell>
          <cell r="AA158">
            <v>3</v>
          </cell>
          <cell r="AB158" t="str">
            <v>Yes</v>
          </cell>
          <cell r="AC158">
            <v>0</v>
          </cell>
          <cell r="AD158">
            <v>0</v>
          </cell>
          <cell r="AE158">
            <v>0</v>
          </cell>
        </row>
        <row r="159">
          <cell r="A159" t="str">
            <v>Silver Moon</v>
          </cell>
          <cell r="V159" t="str">
            <v>White</v>
          </cell>
          <cell r="W159" t="str">
            <v>6-8" (15-20cm)</v>
          </cell>
          <cell r="X159" t="str">
            <v>June - September</v>
          </cell>
          <cell r="Y159" t="str">
            <v>6-9' (2-3m)</v>
          </cell>
          <cell r="Z159" t="str">
            <v>B2</v>
          </cell>
          <cell r="AA159">
            <v>4</v>
          </cell>
          <cell r="AB159" t="str">
            <v>Yes</v>
          </cell>
          <cell r="AC159">
            <v>0</v>
          </cell>
          <cell r="AD159">
            <v>0</v>
          </cell>
          <cell r="AE159">
            <v>0</v>
          </cell>
        </row>
        <row r="160">
          <cell r="A160" t="str">
            <v>Snow Queen</v>
          </cell>
          <cell r="V160" t="str">
            <v>White</v>
          </cell>
          <cell r="W160" t="str">
            <v>5-7" (12-18cm)</v>
          </cell>
          <cell r="X160" t="str">
            <v>May, June &amp; Aug</v>
          </cell>
          <cell r="Y160" t="str">
            <v>6-9' (2-3m)</v>
          </cell>
          <cell r="Z160" t="str">
            <v>B1</v>
          </cell>
          <cell r="AA160">
            <v>4</v>
          </cell>
          <cell r="AB160" t="str">
            <v>Yes</v>
          </cell>
          <cell r="AC160">
            <v>0</v>
          </cell>
          <cell r="AD160">
            <v>0</v>
          </cell>
          <cell r="AE160">
            <v>0</v>
          </cell>
        </row>
        <row r="161">
          <cell r="A161" t="str">
            <v>Star of India</v>
          </cell>
          <cell r="V161" t="str">
            <v>Purple</v>
          </cell>
          <cell r="W161" t="str">
            <v>4-6" (10-15cm)</v>
          </cell>
          <cell r="X161" t="str">
            <v>June - September</v>
          </cell>
          <cell r="Y161" t="str">
            <v>8-12' (3-4m)</v>
          </cell>
          <cell r="Z161" t="str">
            <v>B2</v>
          </cell>
          <cell r="AA161">
            <v>3</v>
          </cell>
          <cell r="AB161" t="str">
            <v>Yes</v>
          </cell>
          <cell r="AC161">
            <v>0</v>
          </cell>
          <cell r="AD161">
            <v>0</v>
          </cell>
          <cell r="AE161">
            <v>0</v>
          </cell>
        </row>
        <row r="162">
          <cell r="A162" t="str">
            <v>Sunset</v>
          </cell>
          <cell r="V162" t="str">
            <v>Red</v>
          </cell>
          <cell r="W162" t="str">
            <v>5-7" (12-18cm)</v>
          </cell>
          <cell r="X162" t="str">
            <v>June - September</v>
          </cell>
          <cell r="Y162" t="str">
            <v>6-9' (2-3m)</v>
          </cell>
          <cell r="Z162" t="str">
            <v>B2</v>
          </cell>
          <cell r="AA162">
            <v>4</v>
          </cell>
          <cell r="AB162" t="str">
            <v>Yes</v>
          </cell>
          <cell r="AC162">
            <v>0</v>
          </cell>
          <cell r="AD162">
            <v>0</v>
          </cell>
          <cell r="AE162">
            <v>0</v>
          </cell>
        </row>
        <row r="163">
          <cell r="A163" t="str">
            <v>Sweet Summer Love PW**</v>
          </cell>
          <cell r="V163" t="str">
            <v>Purple</v>
          </cell>
          <cell r="W163" t="str">
            <v>1-2" (3-5cm)</v>
          </cell>
          <cell r="X163" t="str">
            <v>July - September</v>
          </cell>
          <cell r="Y163" t="str">
            <v>8-12' (3-4m)</v>
          </cell>
          <cell r="Z163" t="str">
            <v>C</v>
          </cell>
          <cell r="AA163">
            <v>4</v>
          </cell>
          <cell r="AB163">
            <v>0</v>
          </cell>
          <cell r="AC163">
            <v>0</v>
          </cell>
          <cell r="AD163" t="str">
            <v>Yes</v>
          </cell>
          <cell r="AE163">
            <v>0</v>
          </cell>
        </row>
        <row r="164">
          <cell r="A164" t="str">
            <v>Sympatia</v>
          </cell>
          <cell r="V164" t="str">
            <v>Bi-Color</v>
          </cell>
          <cell r="W164" t="str">
            <v>6-8" (15-20cm)</v>
          </cell>
          <cell r="X164" t="str">
            <v>July - September</v>
          </cell>
          <cell r="Y164" t="str">
            <v>6-9' (2-3m)</v>
          </cell>
          <cell r="Z164" t="str">
            <v>B2</v>
          </cell>
          <cell r="AA164">
            <v>4</v>
          </cell>
          <cell r="AB164" t="str">
            <v>Yes</v>
          </cell>
          <cell r="AC164">
            <v>0</v>
          </cell>
          <cell r="AD164">
            <v>0</v>
          </cell>
          <cell r="AE164">
            <v>0</v>
          </cell>
        </row>
        <row r="165">
          <cell r="A165" t="str">
            <v>Taiga NEW</v>
          </cell>
          <cell r="V165" t="str">
            <v>Bi-Color</v>
          </cell>
          <cell r="W165" t="str">
            <v>4-6" (10-15cm)</v>
          </cell>
          <cell r="X165" t="str">
            <v>June - September</v>
          </cell>
          <cell r="Y165" t="str">
            <v>6-8'(2-2.5m)</v>
          </cell>
          <cell r="Z165" t="str">
            <v>B2</v>
          </cell>
          <cell r="AA165">
            <v>4</v>
          </cell>
          <cell r="AB165" t="str">
            <v>Yes</v>
          </cell>
          <cell r="AC165">
            <v>0</v>
          </cell>
          <cell r="AD165">
            <v>0</v>
          </cell>
          <cell r="AE165">
            <v>0</v>
          </cell>
        </row>
        <row r="166">
          <cell r="A166" t="str">
            <v>Tangutica Golden Harvest</v>
          </cell>
          <cell r="V166" t="str">
            <v>Yellow</v>
          </cell>
          <cell r="W166" t="str">
            <v>1-2" (3-5cm)</v>
          </cell>
          <cell r="X166" t="str">
            <v>June - September</v>
          </cell>
          <cell r="Y166" t="str">
            <v>15-20' (4.5-6m)</v>
          </cell>
          <cell r="Z166" t="str">
            <v>C</v>
          </cell>
          <cell r="AA166">
            <v>3</v>
          </cell>
          <cell r="AB166">
            <v>0</v>
          </cell>
          <cell r="AC166">
            <v>0</v>
          </cell>
          <cell r="AD166">
            <v>0</v>
          </cell>
          <cell r="AE166" t="str">
            <v>Yes</v>
          </cell>
        </row>
        <row r="167">
          <cell r="A167" t="str">
            <v>Teshio</v>
          </cell>
          <cell r="V167" t="str">
            <v>Blue</v>
          </cell>
          <cell r="W167" t="str">
            <v>4-6" (10-15cm)</v>
          </cell>
          <cell r="X167" t="str">
            <v>May, June &amp; Sept</v>
          </cell>
          <cell r="Y167" t="str">
            <v>6-9' (2-3m)</v>
          </cell>
          <cell r="Z167" t="str">
            <v>B1</v>
          </cell>
          <cell r="AA167">
            <v>4</v>
          </cell>
          <cell r="AB167" t="str">
            <v>Yes</v>
          </cell>
          <cell r="AC167">
            <v>0</v>
          </cell>
          <cell r="AD167">
            <v>0</v>
          </cell>
          <cell r="AE167">
            <v>0</v>
          </cell>
        </row>
        <row r="168">
          <cell r="A168" t="str">
            <v>Texensis Duchess of Albany</v>
          </cell>
          <cell r="V168" t="str">
            <v>Pink</v>
          </cell>
          <cell r="W168" t="str">
            <v>1-2" (3-5cm)</v>
          </cell>
          <cell r="X168" t="str">
            <v>July - September</v>
          </cell>
          <cell r="Y168" t="str">
            <v>8-12' (3-4m)</v>
          </cell>
          <cell r="Z168" t="str">
            <v>C</v>
          </cell>
          <cell r="AA168">
            <v>4</v>
          </cell>
          <cell r="AB168" t="str">
            <v>Yes</v>
          </cell>
          <cell r="AC168">
            <v>0</v>
          </cell>
          <cell r="AD168">
            <v>0</v>
          </cell>
          <cell r="AE168">
            <v>0</v>
          </cell>
        </row>
        <row r="169">
          <cell r="A169" t="str">
            <v>Texensis Etoile Rose</v>
          </cell>
          <cell r="V169" t="str">
            <v>Pink</v>
          </cell>
          <cell r="W169" t="str">
            <v>1-2" (3-5cm)</v>
          </cell>
          <cell r="X169" t="str">
            <v>July - September</v>
          </cell>
          <cell r="Y169" t="str">
            <v>8-12' (3-4m)</v>
          </cell>
          <cell r="Z169" t="str">
            <v>C</v>
          </cell>
          <cell r="AA169">
            <v>4</v>
          </cell>
          <cell r="AB169" t="str">
            <v>Yes</v>
          </cell>
          <cell r="AC169">
            <v>0</v>
          </cell>
          <cell r="AD169">
            <v>0</v>
          </cell>
          <cell r="AE169">
            <v>0</v>
          </cell>
        </row>
        <row r="170">
          <cell r="A170" t="str">
            <v>Texensis Gravetye Beauty</v>
          </cell>
          <cell r="V170" t="str">
            <v>Red</v>
          </cell>
          <cell r="W170" t="str">
            <v>2-3" (5-8cm)</v>
          </cell>
          <cell r="X170" t="str">
            <v>July - September</v>
          </cell>
          <cell r="Y170" t="str">
            <v>8-12' (3-4m)</v>
          </cell>
          <cell r="Z170" t="str">
            <v>C</v>
          </cell>
          <cell r="AA170">
            <v>4</v>
          </cell>
          <cell r="AB170" t="str">
            <v>Yes</v>
          </cell>
          <cell r="AC170">
            <v>0</v>
          </cell>
          <cell r="AD170">
            <v>0</v>
          </cell>
          <cell r="AE170">
            <v>0</v>
          </cell>
        </row>
        <row r="171">
          <cell r="A171" t="str">
            <v>Texensis Pagoda</v>
          </cell>
          <cell r="V171" t="str">
            <v>Pink</v>
          </cell>
          <cell r="W171" t="str">
            <v>1-2" (3-5cm)</v>
          </cell>
          <cell r="X171" t="str">
            <v>July - September</v>
          </cell>
          <cell r="Y171" t="str">
            <v>8-12' (3-4m)</v>
          </cell>
          <cell r="Z171" t="str">
            <v>C</v>
          </cell>
          <cell r="AA171">
            <v>4</v>
          </cell>
          <cell r="AB171" t="str">
            <v>Yes</v>
          </cell>
          <cell r="AC171">
            <v>0</v>
          </cell>
          <cell r="AD171">
            <v>0</v>
          </cell>
          <cell r="AE171">
            <v>0</v>
          </cell>
        </row>
        <row r="172">
          <cell r="A172" t="str">
            <v>The First Lady</v>
          </cell>
          <cell r="V172" t="str">
            <v>Blue</v>
          </cell>
          <cell r="W172" t="str">
            <v>8-10" (20-25cm)</v>
          </cell>
          <cell r="X172" t="str">
            <v>May, June &amp; Sept</v>
          </cell>
          <cell r="Y172" t="str">
            <v>6-9' (2-3m)</v>
          </cell>
          <cell r="Z172" t="str">
            <v>B1</v>
          </cell>
          <cell r="AA172">
            <v>4</v>
          </cell>
          <cell r="AB172" t="str">
            <v>Yes</v>
          </cell>
          <cell r="AC172">
            <v>0</v>
          </cell>
          <cell r="AD172">
            <v>0</v>
          </cell>
          <cell r="AE172">
            <v>0</v>
          </cell>
        </row>
        <row r="173">
          <cell r="A173" t="str">
            <v>The President</v>
          </cell>
          <cell r="V173" t="str">
            <v>Purple</v>
          </cell>
          <cell r="W173" t="str">
            <v>6-8" (15-20cm)</v>
          </cell>
          <cell r="X173" t="str">
            <v>June - September</v>
          </cell>
          <cell r="Y173" t="str">
            <v>8-12' (3-4m)</v>
          </cell>
          <cell r="Z173" t="str">
            <v>B2</v>
          </cell>
          <cell r="AA173">
            <v>4</v>
          </cell>
          <cell r="AB173" t="str">
            <v>Yes</v>
          </cell>
          <cell r="AC173">
            <v>0</v>
          </cell>
          <cell r="AD173">
            <v>0</v>
          </cell>
          <cell r="AE173">
            <v>0</v>
          </cell>
        </row>
        <row r="174">
          <cell r="A174" t="str">
            <v>The Vagabond</v>
          </cell>
          <cell r="V174" t="str">
            <v>Bi-Color</v>
          </cell>
          <cell r="W174" t="str">
            <v>5-7" (12-18cm)</v>
          </cell>
          <cell r="X174" t="str">
            <v>May - October</v>
          </cell>
          <cell r="Y174" t="str">
            <v>4-6' (1-2m)</v>
          </cell>
          <cell r="Z174" t="str">
            <v>B2</v>
          </cell>
          <cell r="AA174">
            <v>4</v>
          </cell>
          <cell r="AB174" t="str">
            <v>Yes</v>
          </cell>
          <cell r="AC174">
            <v>0</v>
          </cell>
          <cell r="AD174">
            <v>0</v>
          </cell>
          <cell r="AE174">
            <v>0</v>
          </cell>
        </row>
        <row r="175">
          <cell r="A175" t="str">
            <v>Toki</v>
          </cell>
          <cell r="V175" t="str">
            <v>White</v>
          </cell>
          <cell r="W175" t="str">
            <v>5-7" (12-18cm)</v>
          </cell>
          <cell r="X175" t="str">
            <v>May, June &amp; Sept</v>
          </cell>
          <cell r="Y175" t="str">
            <v>6-9' (2-3m)</v>
          </cell>
          <cell r="Z175" t="str">
            <v>B1</v>
          </cell>
          <cell r="AA175">
            <v>4</v>
          </cell>
          <cell r="AB175" t="str">
            <v>Yes</v>
          </cell>
          <cell r="AC175">
            <v>0</v>
          </cell>
          <cell r="AD175">
            <v>0</v>
          </cell>
          <cell r="AE175">
            <v>0</v>
          </cell>
        </row>
        <row r="176">
          <cell r="A176" t="str">
            <v>Triternata Rubromarginata</v>
          </cell>
          <cell r="V176" t="str">
            <v>Bi-Color</v>
          </cell>
          <cell r="W176" t="str">
            <v>1-2" (3-5cm)</v>
          </cell>
          <cell r="X176" t="str">
            <v>August - September</v>
          </cell>
          <cell r="Y176" t="str">
            <v>12-15' (3.5-4.5m)</v>
          </cell>
          <cell r="Z176" t="str">
            <v>C</v>
          </cell>
          <cell r="AA176">
            <v>4</v>
          </cell>
          <cell r="AB176" t="str">
            <v>Yes</v>
          </cell>
          <cell r="AC176">
            <v>0</v>
          </cell>
          <cell r="AD176" t="str">
            <v>Yes</v>
          </cell>
          <cell r="AE176">
            <v>0</v>
          </cell>
        </row>
        <row r="177">
          <cell r="A177" t="str">
            <v>Clematis Vancouver ™ Cotton Candy</v>
          </cell>
          <cell r="V177" t="str">
            <v>Bi-Color</v>
          </cell>
          <cell r="W177" t="str">
            <v>6-8" (15-20cm)</v>
          </cell>
          <cell r="X177" t="str">
            <v>May, June &amp; Sept</v>
          </cell>
          <cell r="Y177" t="str">
            <v>6-9' (2-3m)</v>
          </cell>
          <cell r="Z177" t="str">
            <v>B1</v>
          </cell>
          <cell r="AA177">
            <v>4</v>
          </cell>
          <cell r="AB177" t="str">
            <v>Yes</v>
          </cell>
          <cell r="AC177">
            <v>0</v>
          </cell>
          <cell r="AD177">
            <v>0</v>
          </cell>
          <cell r="AE177">
            <v>0</v>
          </cell>
        </row>
        <row r="178">
          <cell r="A178" t="str">
            <v xml:space="preserve">Clematis Vancouver ™ Danielle </v>
          </cell>
          <cell r="V178" t="str">
            <v>Purple</v>
          </cell>
          <cell r="W178" t="str">
            <v>6-8" (15-20cm)</v>
          </cell>
          <cell r="X178" t="str">
            <v>May, June &amp; Sept</v>
          </cell>
          <cell r="Y178" t="str">
            <v>5-8' (1.5-3m)</v>
          </cell>
          <cell r="Z178" t="str">
            <v>B1</v>
          </cell>
          <cell r="AA178">
            <v>4</v>
          </cell>
          <cell r="AB178" t="str">
            <v>Yes</v>
          </cell>
          <cell r="AC178">
            <v>0</v>
          </cell>
          <cell r="AD178">
            <v>0</v>
          </cell>
          <cell r="AE178">
            <v>0</v>
          </cell>
        </row>
        <row r="179">
          <cell r="A179" t="str">
            <v>Clematis Vancouver™ Daybreak</v>
          </cell>
          <cell r="V179" t="str">
            <v>Blue</v>
          </cell>
          <cell r="W179" t="str">
            <v>7-9" (18-23cm)</v>
          </cell>
          <cell r="X179" t="str">
            <v>may june and sept</v>
          </cell>
          <cell r="Y179" t="str">
            <v>6-9' (1.8-2.7m)</v>
          </cell>
          <cell r="Z179" t="str">
            <v>B</v>
          </cell>
          <cell r="AA179">
            <v>0</v>
          </cell>
          <cell r="AB179" t="str">
            <v>Yes</v>
          </cell>
          <cell r="AC179">
            <v>0</v>
          </cell>
          <cell r="AD179">
            <v>0</v>
          </cell>
          <cell r="AE179">
            <v>0</v>
          </cell>
        </row>
        <row r="180">
          <cell r="A180" t="str">
            <v>Clematis Vancouver™ Deb Dahl</v>
          </cell>
          <cell r="V180" t="str">
            <v>Blue</v>
          </cell>
          <cell r="W180" t="str">
            <v>7-9" (17-23cm)</v>
          </cell>
          <cell r="X180" t="str">
            <v>May, June &amp; Sept</v>
          </cell>
          <cell r="Y180" t="str">
            <v>6-9' (2-3m)</v>
          </cell>
          <cell r="Z180" t="str">
            <v>B1</v>
          </cell>
          <cell r="AA180">
            <v>4</v>
          </cell>
          <cell r="AB180" t="str">
            <v>Yes</v>
          </cell>
          <cell r="AC180">
            <v>0</v>
          </cell>
          <cell r="AD180">
            <v>0</v>
          </cell>
          <cell r="AE180">
            <v>0</v>
          </cell>
        </row>
        <row r="181">
          <cell r="A181" t="str">
            <v>Clematis Vancouver™ Fragrant star</v>
          </cell>
          <cell r="V181" t="str">
            <v>White</v>
          </cell>
          <cell r="W181" t="str">
            <v>6-8" (15-20cm)</v>
          </cell>
          <cell r="X181" t="str">
            <v>May, June &amp; Sept</v>
          </cell>
          <cell r="Y181" t="str">
            <v>6-9' (2-3m)</v>
          </cell>
          <cell r="Z181" t="str">
            <v>B1</v>
          </cell>
          <cell r="AA181">
            <v>4</v>
          </cell>
          <cell r="AB181" t="str">
            <v>Yes</v>
          </cell>
          <cell r="AC181">
            <v>0</v>
          </cell>
          <cell r="AD181" t="str">
            <v>Yes</v>
          </cell>
          <cell r="AE181">
            <v>0</v>
          </cell>
        </row>
        <row r="182">
          <cell r="A182" t="str">
            <v>Clematis Vancouver™ Morning Mist</v>
          </cell>
          <cell r="V182" t="str">
            <v>Pink</v>
          </cell>
          <cell r="W182" t="str">
            <v>8-11" (20-28cm)</v>
          </cell>
          <cell r="X182" t="str">
            <v>May - October</v>
          </cell>
          <cell r="Y182" t="str">
            <v>6-8' (2-2.5m)</v>
          </cell>
          <cell r="Z182" t="str">
            <v>B2</v>
          </cell>
          <cell r="AA182">
            <v>4</v>
          </cell>
          <cell r="AB182" t="str">
            <v>Yes</v>
          </cell>
          <cell r="AC182">
            <v>0</v>
          </cell>
          <cell r="AD182">
            <v>0</v>
          </cell>
          <cell r="AE182">
            <v>0</v>
          </cell>
        </row>
        <row r="183">
          <cell r="A183" t="str">
            <v>Clematis Vancouver™ Mystic Gem</v>
          </cell>
          <cell r="V183" t="str">
            <v>Bi-Color</v>
          </cell>
          <cell r="W183" t="str">
            <v>6-8" (15-20cm)</v>
          </cell>
          <cell r="X183" t="str">
            <v>May, June &amp; Sept</v>
          </cell>
          <cell r="Y183" t="str">
            <v>6-9' (2-3m)</v>
          </cell>
          <cell r="Z183" t="str">
            <v>B1</v>
          </cell>
          <cell r="AA183">
            <v>4</v>
          </cell>
          <cell r="AB183" t="str">
            <v>Yes</v>
          </cell>
          <cell r="AC183">
            <v>0</v>
          </cell>
          <cell r="AD183">
            <v>0</v>
          </cell>
          <cell r="AE183">
            <v>0</v>
          </cell>
        </row>
        <row r="184">
          <cell r="A184" t="str">
            <v>Clematis Vancouver™ Plum Gorgeus</v>
          </cell>
          <cell r="V184" t="str">
            <v>Purple</v>
          </cell>
          <cell r="W184" t="str">
            <v>6-8" (15-20cm)</v>
          </cell>
          <cell r="X184" t="str">
            <v>June - September</v>
          </cell>
          <cell r="Y184" t="str">
            <v>6-8' (2-2.5m)</v>
          </cell>
          <cell r="Z184" t="str">
            <v>B2</v>
          </cell>
          <cell r="AA184">
            <v>0</v>
          </cell>
          <cell r="AB184" t="str">
            <v>Yes</v>
          </cell>
          <cell r="AC184">
            <v>0</v>
          </cell>
          <cell r="AD184">
            <v>0</v>
          </cell>
          <cell r="AE184">
            <v>0</v>
          </cell>
        </row>
        <row r="185">
          <cell r="A185" t="str">
            <v xml:space="preserve">Clematis Vancouver™ Sea Breeze </v>
          </cell>
          <cell r="V185" t="str">
            <v>Blue</v>
          </cell>
          <cell r="W185" t="str">
            <v>6-8" (15-20cm)</v>
          </cell>
          <cell r="X185" t="str">
            <v>May - October</v>
          </cell>
          <cell r="Y185" t="str">
            <v>6-8' (2-2.5m)</v>
          </cell>
          <cell r="Z185" t="str">
            <v>B2</v>
          </cell>
          <cell r="AA185">
            <v>4</v>
          </cell>
          <cell r="AB185" t="str">
            <v>Yes</v>
          </cell>
          <cell r="AC185">
            <v>0</v>
          </cell>
          <cell r="AD185">
            <v>0</v>
          </cell>
          <cell r="AE185">
            <v>0</v>
          </cell>
        </row>
        <row r="186">
          <cell r="A186" t="str">
            <v>Clematis Vancouver™ Starry Night (NO USA)</v>
          </cell>
          <cell r="V186" t="str">
            <v>Bi-Color</v>
          </cell>
          <cell r="W186" t="str">
            <v>5-7" (12-18cm)</v>
          </cell>
          <cell r="X186" t="str">
            <v>June - September</v>
          </cell>
          <cell r="Y186" t="str">
            <v>6-8' (2-2.5m)</v>
          </cell>
          <cell r="Z186" t="str">
            <v>B2</v>
          </cell>
          <cell r="AA186">
            <v>4</v>
          </cell>
          <cell r="AB186" t="str">
            <v>Yes</v>
          </cell>
          <cell r="AC186">
            <v>0</v>
          </cell>
          <cell r="AD186">
            <v>0</v>
          </cell>
          <cell r="AE186">
            <v>0</v>
          </cell>
        </row>
        <row r="187">
          <cell r="A187" t="str">
            <v>Veronica's Choice</v>
          </cell>
          <cell r="V187" t="str">
            <v>Bi-Color</v>
          </cell>
          <cell r="W187" t="str">
            <v>4-5" (10-13cm)</v>
          </cell>
          <cell r="X187" t="str">
            <v>May, June &amp; Sept</v>
          </cell>
          <cell r="Y187" t="str">
            <v>6-9' (2-3m)</v>
          </cell>
          <cell r="Z187" t="str">
            <v>B1</v>
          </cell>
          <cell r="AA187">
            <v>4</v>
          </cell>
          <cell r="AB187" t="str">
            <v>Yes</v>
          </cell>
          <cell r="AC187">
            <v>0</v>
          </cell>
          <cell r="AD187">
            <v>0</v>
          </cell>
          <cell r="AE187">
            <v>0</v>
          </cell>
        </row>
        <row r="188">
          <cell r="A188" t="str">
            <v>Victoria</v>
          </cell>
          <cell r="V188" t="str">
            <v>Blue</v>
          </cell>
          <cell r="W188" t="str">
            <v>4-6" (10-15cm)</v>
          </cell>
          <cell r="X188" t="str">
            <v>June - September</v>
          </cell>
          <cell r="Y188" t="str">
            <v>9-12' (3-4m)</v>
          </cell>
          <cell r="Z188" t="str">
            <v>C</v>
          </cell>
          <cell r="AA188">
            <v>3</v>
          </cell>
          <cell r="AB188" t="str">
            <v>Yes</v>
          </cell>
          <cell r="AC188">
            <v>0</v>
          </cell>
          <cell r="AD188">
            <v>0</v>
          </cell>
          <cell r="AE188">
            <v>0</v>
          </cell>
        </row>
        <row r="189">
          <cell r="A189" t="str">
            <v>Ville De Lyon</v>
          </cell>
          <cell r="V189" t="str">
            <v>Blue</v>
          </cell>
          <cell r="W189" t="str">
            <v>4-6" (10-15cm)</v>
          </cell>
          <cell r="X189" t="str">
            <v>June - September</v>
          </cell>
          <cell r="Y189" t="str">
            <v>8-12' (3-4m)</v>
          </cell>
          <cell r="Z189" t="str">
            <v>B2</v>
          </cell>
          <cell r="AA189">
            <v>3</v>
          </cell>
          <cell r="AB189" t="str">
            <v>Yes</v>
          </cell>
          <cell r="AC189">
            <v>0</v>
          </cell>
          <cell r="AD189">
            <v>0</v>
          </cell>
          <cell r="AE189">
            <v>0</v>
          </cell>
        </row>
        <row r="190">
          <cell r="A190" t="str">
            <v>Violet Elizabth</v>
          </cell>
          <cell r="V190" t="str">
            <v>Pink</v>
          </cell>
          <cell r="W190" t="str">
            <v>4-5" (10-13cm)</v>
          </cell>
          <cell r="X190" t="str">
            <v>May, June &amp; Sept</v>
          </cell>
          <cell r="Y190" t="str">
            <v>6-9' (2-3m)</v>
          </cell>
          <cell r="Z190" t="str">
            <v>B1</v>
          </cell>
          <cell r="AA190">
            <v>4</v>
          </cell>
          <cell r="AB190" t="str">
            <v>Yes</v>
          </cell>
          <cell r="AC190">
            <v>0</v>
          </cell>
          <cell r="AD190">
            <v>0</v>
          </cell>
          <cell r="AE190">
            <v>0</v>
          </cell>
        </row>
        <row r="191">
          <cell r="A191" t="str">
            <v>Viticella Alba Luxurians</v>
          </cell>
          <cell r="V191" t="str">
            <v>White</v>
          </cell>
          <cell r="W191" t="str">
            <v>1-2" (3-5cm)</v>
          </cell>
          <cell r="X191" t="str">
            <v>June - September</v>
          </cell>
          <cell r="Y191" t="str">
            <v>9-12' (3-4m)</v>
          </cell>
          <cell r="Z191" t="str">
            <v>C</v>
          </cell>
          <cell r="AA191">
            <v>3</v>
          </cell>
          <cell r="AB191" t="str">
            <v>Yes</v>
          </cell>
          <cell r="AC191">
            <v>0</v>
          </cell>
          <cell r="AD191">
            <v>0</v>
          </cell>
          <cell r="AE191" t="str">
            <v>Yes</v>
          </cell>
        </row>
        <row r="192">
          <cell r="A192" t="str">
            <v>Viticella Betty Corning</v>
          </cell>
          <cell r="V192" t="str">
            <v>Blue</v>
          </cell>
          <cell r="W192" t="str">
            <v>2.5-3.5" (6-9cm)</v>
          </cell>
          <cell r="X192" t="str">
            <v>June - September</v>
          </cell>
          <cell r="Y192" t="str">
            <v>9-12' (3-4m)</v>
          </cell>
          <cell r="Z192" t="str">
            <v>C</v>
          </cell>
          <cell r="AA192">
            <v>3</v>
          </cell>
          <cell r="AB192" t="str">
            <v>Yes</v>
          </cell>
          <cell r="AC192">
            <v>0</v>
          </cell>
          <cell r="AD192" t="str">
            <v>Yes</v>
          </cell>
          <cell r="AE192" t="str">
            <v>Yes</v>
          </cell>
        </row>
        <row r="193">
          <cell r="A193" t="str">
            <v>Viticella Blue Angel</v>
          </cell>
          <cell r="V193" t="str">
            <v>Blue</v>
          </cell>
          <cell r="W193" t="str">
            <v>3-4" (8-10cm)</v>
          </cell>
          <cell r="X193" t="str">
            <v>June - September</v>
          </cell>
          <cell r="Y193" t="str">
            <v>8-12' (3-4m)</v>
          </cell>
          <cell r="Z193" t="str">
            <v>C</v>
          </cell>
          <cell r="AA193">
            <v>3</v>
          </cell>
          <cell r="AB193" t="str">
            <v>Yes</v>
          </cell>
          <cell r="AC193">
            <v>0</v>
          </cell>
          <cell r="AD193">
            <v>0</v>
          </cell>
          <cell r="AE193" t="str">
            <v>Yes</v>
          </cell>
        </row>
        <row r="194">
          <cell r="A194" t="str">
            <v>Viticella Emilia Plater</v>
          </cell>
          <cell r="V194" t="str">
            <v>Blue</v>
          </cell>
          <cell r="W194" t="str">
            <v>3-4" (8-10cm)</v>
          </cell>
          <cell r="X194" t="str">
            <v>June - September</v>
          </cell>
          <cell r="Y194" t="str">
            <v>9-12' (3-4m)</v>
          </cell>
          <cell r="Z194" t="str">
            <v>C</v>
          </cell>
          <cell r="AA194">
            <v>3</v>
          </cell>
          <cell r="AB194" t="str">
            <v>Yes</v>
          </cell>
          <cell r="AC194">
            <v>0</v>
          </cell>
          <cell r="AD194">
            <v>0</v>
          </cell>
          <cell r="AE194" t="str">
            <v>Yes</v>
          </cell>
        </row>
        <row r="195">
          <cell r="A195" t="str">
            <v>Viticella Minuet</v>
          </cell>
          <cell r="V195" t="str">
            <v>Bi-Color</v>
          </cell>
          <cell r="W195" t="str">
            <v>1-2" (3-5cm)</v>
          </cell>
          <cell r="X195" t="str">
            <v>June - September</v>
          </cell>
          <cell r="Y195" t="str">
            <v>9-12' (3-4m)</v>
          </cell>
          <cell r="Z195" t="str">
            <v>C</v>
          </cell>
          <cell r="AA195">
            <v>3</v>
          </cell>
          <cell r="AB195" t="str">
            <v>Yes</v>
          </cell>
          <cell r="AC195">
            <v>0</v>
          </cell>
          <cell r="AD195">
            <v>0</v>
          </cell>
          <cell r="AE195" t="str">
            <v>Yes</v>
          </cell>
        </row>
        <row r="196">
          <cell r="A196" t="str">
            <v>Viticella Polish Spirit</v>
          </cell>
          <cell r="V196" t="str">
            <v>Purple</v>
          </cell>
          <cell r="W196" t="str">
            <v>3-4" (8-10cm)</v>
          </cell>
          <cell r="X196" t="str">
            <v>June - September</v>
          </cell>
          <cell r="Y196" t="str">
            <v>9-12' (3-4m)</v>
          </cell>
          <cell r="Z196" t="str">
            <v>C</v>
          </cell>
          <cell r="AA196">
            <v>3</v>
          </cell>
          <cell r="AB196" t="str">
            <v>Yes</v>
          </cell>
          <cell r="AC196">
            <v>0</v>
          </cell>
          <cell r="AD196">
            <v>0</v>
          </cell>
          <cell r="AE196" t="str">
            <v>Yes</v>
          </cell>
        </row>
        <row r="197">
          <cell r="A197" t="str">
            <v>Viticella Purpurea Plena Elegans</v>
          </cell>
          <cell r="V197" t="str">
            <v>Purple</v>
          </cell>
          <cell r="W197" t="str">
            <v>1-2" (3-5cm)</v>
          </cell>
          <cell r="X197" t="str">
            <v>June - September</v>
          </cell>
          <cell r="Y197" t="str">
            <v>9-12' (3-4m)</v>
          </cell>
          <cell r="Z197" t="str">
            <v>C</v>
          </cell>
          <cell r="AA197">
            <v>3</v>
          </cell>
          <cell r="AB197" t="str">
            <v>Yes</v>
          </cell>
          <cell r="AC197">
            <v>0</v>
          </cell>
          <cell r="AD197">
            <v>0</v>
          </cell>
          <cell r="AE197" t="str">
            <v>Yes</v>
          </cell>
        </row>
        <row r="198">
          <cell r="A198" t="str">
            <v>Viticella Royal Velours</v>
          </cell>
          <cell r="V198" t="str">
            <v>Purple</v>
          </cell>
          <cell r="W198" t="str">
            <v>2.5-3.5" (6-9cm)</v>
          </cell>
          <cell r="X198" t="str">
            <v>July - September</v>
          </cell>
          <cell r="Y198" t="str">
            <v>9-12' (3-4m)</v>
          </cell>
          <cell r="Z198" t="str">
            <v>C</v>
          </cell>
          <cell r="AA198">
            <v>3</v>
          </cell>
          <cell r="AB198" t="str">
            <v>Yes</v>
          </cell>
          <cell r="AC198">
            <v>0</v>
          </cell>
          <cell r="AD198">
            <v>0</v>
          </cell>
          <cell r="AE198" t="str">
            <v>Yes</v>
          </cell>
        </row>
        <row r="199">
          <cell r="A199" t="str">
            <v>Viticella  Rubra</v>
          </cell>
          <cell r="V199" t="str">
            <v>Red</v>
          </cell>
          <cell r="W199" t="str">
            <v>1-2" (3-5cm)</v>
          </cell>
          <cell r="X199" t="str">
            <v>June - September</v>
          </cell>
          <cell r="Y199" t="str">
            <v>9-12' (3-4m)</v>
          </cell>
          <cell r="Z199" t="str">
            <v>C</v>
          </cell>
          <cell r="AA199">
            <v>3</v>
          </cell>
          <cell r="AB199" t="str">
            <v>Yes</v>
          </cell>
          <cell r="AC199">
            <v>0</v>
          </cell>
          <cell r="AD199">
            <v>0</v>
          </cell>
          <cell r="AE199" t="str">
            <v>Yes</v>
          </cell>
        </row>
        <row r="200">
          <cell r="A200" t="str">
            <v>Viticella Venosa Violacea</v>
          </cell>
          <cell r="V200" t="str">
            <v>Bi-Color</v>
          </cell>
          <cell r="W200" t="str">
            <v>4-6" (10-15cm)</v>
          </cell>
          <cell r="X200" t="str">
            <v>June - September</v>
          </cell>
          <cell r="Y200" t="str">
            <v>9-12' (3-4m)</v>
          </cell>
          <cell r="Z200" t="str">
            <v>C</v>
          </cell>
          <cell r="AA200">
            <v>3</v>
          </cell>
          <cell r="AB200" t="str">
            <v>Yes</v>
          </cell>
          <cell r="AC200">
            <v>0</v>
          </cell>
          <cell r="AD200">
            <v>0</v>
          </cell>
          <cell r="AE200" t="str">
            <v>Yes</v>
          </cell>
        </row>
        <row r="201">
          <cell r="A201" t="str">
            <v>Viva Polonia PW NEW</v>
          </cell>
          <cell r="V201" t="str">
            <v>Purple</v>
          </cell>
          <cell r="W201" t="str">
            <v>5-6" (12-15cm)</v>
          </cell>
          <cell r="X201" t="str">
            <v>May - July</v>
          </cell>
          <cell r="Y201" t="str">
            <v>5-6' (1.5-2m)</v>
          </cell>
          <cell r="Z201" t="str">
            <v>B</v>
          </cell>
          <cell r="AA201">
            <v>4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</row>
        <row r="202">
          <cell r="A202" t="str">
            <v>Vyvian Pennell</v>
          </cell>
          <cell r="V202" t="str">
            <v>Blue</v>
          </cell>
          <cell r="W202" t="str">
            <v>6-8" (15-20cm)</v>
          </cell>
          <cell r="X202" t="str">
            <v>May, June &amp; Aug</v>
          </cell>
          <cell r="Y202" t="str">
            <v>6-9' (2-3m)</v>
          </cell>
          <cell r="Z202" t="str">
            <v>B1</v>
          </cell>
          <cell r="AA202">
            <v>4</v>
          </cell>
          <cell r="AB202" t="str">
            <v>Yes</v>
          </cell>
          <cell r="AC202">
            <v>0</v>
          </cell>
          <cell r="AD202">
            <v>0</v>
          </cell>
          <cell r="AE202">
            <v>0</v>
          </cell>
        </row>
        <row r="203">
          <cell r="A203" t="str">
            <v>Walter Pennell</v>
          </cell>
          <cell r="V203" t="str">
            <v>Pink</v>
          </cell>
          <cell r="W203" t="str">
            <v>6-8" (15-20cm)</v>
          </cell>
          <cell r="X203" t="str">
            <v>May, June &amp; Aug</v>
          </cell>
          <cell r="Y203" t="str">
            <v>6-9' (2-3m)</v>
          </cell>
          <cell r="Z203" t="str">
            <v>B1</v>
          </cell>
          <cell r="AA203">
            <v>4</v>
          </cell>
          <cell r="AB203" t="str">
            <v>Yes</v>
          </cell>
          <cell r="AC203">
            <v>0</v>
          </cell>
          <cell r="AD203">
            <v>0</v>
          </cell>
          <cell r="AE203">
            <v>0</v>
          </cell>
        </row>
        <row r="204">
          <cell r="A204" t="str">
            <v>Warsaw Nike</v>
          </cell>
          <cell r="V204" t="str">
            <v>Purple</v>
          </cell>
          <cell r="W204" t="str">
            <v>5-7" (12-18cm)</v>
          </cell>
          <cell r="X204" t="str">
            <v>May - August</v>
          </cell>
          <cell r="Y204" t="str">
            <v>8-12' (3-4m)</v>
          </cell>
          <cell r="Z204" t="str">
            <v>B2</v>
          </cell>
          <cell r="AA204">
            <v>4</v>
          </cell>
          <cell r="AB204" t="str">
            <v>Yes</v>
          </cell>
          <cell r="AC204">
            <v>0</v>
          </cell>
          <cell r="AD204">
            <v>0</v>
          </cell>
          <cell r="AE204">
            <v>0</v>
          </cell>
        </row>
        <row r="205">
          <cell r="A205" t="str">
            <v>Westerplate</v>
          </cell>
          <cell r="V205" t="str">
            <v>Red</v>
          </cell>
          <cell r="W205" t="str">
            <v>4-6" (10-15cm)</v>
          </cell>
          <cell r="X205" t="str">
            <v>June - August</v>
          </cell>
          <cell r="Y205" t="str">
            <v>6-8' (2-2.5m)</v>
          </cell>
          <cell r="Z205" t="str">
            <v>B2</v>
          </cell>
          <cell r="AA205">
            <v>4</v>
          </cell>
          <cell r="AB205" t="str">
            <v>Yes</v>
          </cell>
          <cell r="AC205">
            <v>0</v>
          </cell>
          <cell r="AD205">
            <v>0</v>
          </cell>
          <cell r="AE205">
            <v>0</v>
          </cell>
        </row>
        <row r="206">
          <cell r="A206" t="str">
            <v>Will Barron</v>
          </cell>
          <cell r="V206" t="str">
            <v>Blue</v>
          </cell>
          <cell r="W206" t="str">
            <v>4-6" (10-15cm)</v>
          </cell>
          <cell r="X206" t="str">
            <v>May, June &amp; Sept</v>
          </cell>
          <cell r="Y206" t="str">
            <v>6-9' (2-3m)</v>
          </cell>
          <cell r="Z206" t="str">
            <v>B1</v>
          </cell>
          <cell r="AA206">
            <v>4</v>
          </cell>
          <cell r="AB206" t="str">
            <v>Yes</v>
          </cell>
          <cell r="AC206">
            <v>0</v>
          </cell>
          <cell r="AD206">
            <v>0</v>
          </cell>
          <cell r="AE206">
            <v>0</v>
          </cell>
        </row>
        <row r="207">
          <cell r="A207" t="str">
            <v>Will Goodwin</v>
          </cell>
          <cell r="V207" t="str">
            <v>Blue</v>
          </cell>
          <cell r="W207" t="str">
            <v>6-8" (15-20cm)</v>
          </cell>
          <cell r="X207" t="str">
            <v>June - September</v>
          </cell>
          <cell r="Y207" t="str">
            <v>8-10' (2.5-3m)</v>
          </cell>
          <cell r="Z207" t="str">
            <v>B2</v>
          </cell>
          <cell r="AA207">
            <v>4</v>
          </cell>
          <cell r="AB207" t="str">
            <v>Yes</v>
          </cell>
          <cell r="AC207">
            <v>0</v>
          </cell>
          <cell r="AD207">
            <v>0</v>
          </cell>
          <cell r="AE207">
            <v>0</v>
          </cell>
        </row>
        <row r="208">
          <cell r="A208" t="str">
            <v>Misc Vines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</row>
        <row r="209">
          <cell r="A209" t="str">
            <v>Akebia Quinata (Chocolate Vine)</v>
          </cell>
          <cell r="V209" t="str">
            <v>Purple</v>
          </cell>
          <cell r="W209" t="str">
            <v>1-2" (3-5cm)</v>
          </cell>
          <cell r="X209" t="str">
            <v>May - June</v>
          </cell>
          <cell r="Y209" t="str">
            <v>8-20' (3-6m)</v>
          </cell>
          <cell r="Z209">
            <v>0</v>
          </cell>
          <cell r="AA209">
            <v>5</v>
          </cell>
          <cell r="AB209">
            <v>0</v>
          </cell>
          <cell r="AC209">
            <v>0</v>
          </cell>
          <cell r="AD209" t="str">
            <v>Yes</v>
          </cell>
          <cell r="AE209">
            <v>0</v>
          </cell>
        </row>
        <row r="210">
          <cell r="A210" t="str">
            <v>AmpelopsisElegans (Porcelain Vine)</v>
          </cell>
          <cell r="V210" t="str">
            <v>Light Green</v>
          </cell>
          <cell r="W210">
            <v>0</v>
          </cell>
          <cell r="X210" t="str">
            <v>July - August</v>
          </cell>
          <cell r="Y210" t="str">
            <v>12-20' (3.5-6m)</v>
          </cell>
          <cell r="Z210">
            <v>0</v>
          </cell>
          <cell r="AA210">
            <v>5</v>
          </cell>
          <cell r="AB210">
            <v>0</v>
          </cell>
          <cell r="AC210">
            <v>0</v>
          </cell>
          <cell r="AD210">
            <v>0</v>
          </cell>
          <cell r="AE210" t="str">
            <v>Yes</v>
          </cell>
        </row>
        <row r="211">
          <cell r="A211" t="str">
            <v>Aristolochia Durior (Dutchmen's Pipe)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</row>
        <row r="212">
          <cell r="A212" t="str">
            <v>Bougainvillea James Walker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</row>
        <row r="213">
          <cell r="A213" t="str">
            <v>Bougainvillea Purple Queen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</row>
        <row r="214">
          <cell r="A214" t="str">
            <v>Bougainvillea Scarlet Ohara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</row>
        <row r="215">
          <cell r="A215" t="str">
            <v>Bougainvillea Tahitian Dawn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</row>
        <row r="216">
          <cell r="A216" t="str">
            <v>Campsis Atropurpurea (Trumpet Vine)</v>
          </cell>
          <cell r="V216" t="str">
            <v>Scarlet</v>
          </cell>
          <cell r="W216" t="str">
            <v>2.5-3.5" (6-9cm)</v>
          </cell>
          <cell r="X216" t="str">
            <v>July - September</v>
          </cell>
          <cell r="Y216" t="str">
            <v>13-30' (4.5-9m)</v>
          </cell>
          <cell r="Z216">
            <v>0</v>
          </cell>
          <cell r="AA216">
            <v>5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</row>
        <row r="217">
          <cell r="A217" t="str">
            <v>Campsis Flamenco (Trumpet Vine)</v>
          </cell>
          <cell r="V217" t="str">
            <v>Scarlet</v>
          </cell>
          <cell r="W217" t="str">
            <v>2.5-3.5" (6-9cm)</v>
          </cell>
          <cell r="X217" t="str">
            <v>July - September</v>
          </cell>
          <cell r="Y217" t="str">
            <v>13-30' (4.5-9m)</v>
          </cell>
          <cell r="Z217">
            <v>0</v>
          </cell>
          <cell r="AA217">
            <v>5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</row>
        <row r="218">
          <cell r="A218" t="str">
            <v>Campsis Flava (Trumpet Vine)</v>
          </cell>
          <cell r="V218" t="str">
            <v>Yellow</v>
          </cell>
          <cell r="W218" t="str">
            <v>2.5-3.5" (6-9cm)</v>
          </cell>
          <cell r="X218" t="str">
            <v>July - September</v>
          </cell>
          <cell r="Y218" t="str">
            <v>13-30' (4.5-9m)</v>
          </cell>
          <cell r="Z218">
            <v>0</v>
          </cell>
          <cell r="AA218">
            <v>5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</row>
        <row r="219">
          <cell r="A219" t="str">
            <v>Campsis Grandiflora (Trumpet Vine)</v>
          </cell>
          <cell r="V219" t="str">
            <v>Orange - Red</v>
          </cell>
          <cell r="W219" t="str">
            <v>2.5-3.5" (6-9cm)</v>
          </cell>
          <cell r="X219" t="str">
            <v>July - September</v>
          </cell>
          <cell r="Y219" t="str">
            <v>13-30' (4.5-9m)</v>
          </cell>
          <cell r="Z219">
            <v>0</v>
          </cell>
          <cell r="AA219">
            <v>6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</row>
        <row r="220">
          <cell r="A220" t="str">
            <v>Campsis Indian Summer (Trumpet Vine)</v>
          </cell>
          <cell r="V220" t="str">
            <v>Orange - Red</v>
          </cell>
          <cell r="W220" t="str">
            <v>2.5-3.5" (6-9cm)</v>
          </cell>
          <cell r="X220" t="str">
            <v>July - September</v>
          </cell>
          <cell r="Y220" t="str">
            <v>13-30' (4.5-9m)</v>
          </cell>
          <cell r="Z220">
            <v>0</v>
          </cell>
          <cell r="AA220">
            <v>5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</row>
        <row r="221">
          <cell r="A221" t="str">
            <v>Campsis Madame Galen (Trumpet Vine)</v>
          </cell>
          <cell r="V221" t="str">
            <v>Orange - Red</v>
          </cell>
          <cell r="W221" t="str">
            <v>2.5-3.5" (6-9cm)</v>
          </cell>
          <cell r="X221" t="str">
            <v>July - September</v>
          </cell>
          <cell r="Y221" t="str">
            <v>13-30' (4.5-9m)</v>
          </cell>
          <cell r="Z221">
            <v>0</v>
          </cell>
          <cell r="AA221">
            <v>5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</row>
        <row r="222">
          <cell r="A222" t="str">
            <v>Decumaria Barbara</v>
          </cell>
          <cell r="V222" t="str">
            <v>White</v>
          </cell>
          <cell r="W222" t="str">
            <v>½-1" (1-3cm)</v>
          </cell>
          <cell r="X222" t="str">
            <v>June - September</v>
          </cell>
          <cell r="Y222" t="str">
            <v>6-40' (2-12m)</v>
          </cell>
          <cell r="Z222">
            <v>0</v>
          </cell>
          <cell r="AA222">
            <v>5</v>
          </cell>
          <cell r="AB222" t="str">
            <v>Yes</v>
          </cell>
          <cell r="AC222">
            <v>0</v>
          </cell>
          <cell r="AD222" t="str">
            <v>Yes</v>
          </cell>
          <cell r="AE222" t="str">
            <v>Yes</v>
          </cell>
        </row>
        <row r="223">
          <cell r="A223" t="str">
            <v>Holboellia Coriacea (China Blue Vine)</v>
          </cell>
          <cell r="V223" t="str">
            <v>Purple</v>
          </cell>
          <cell r="W223" t="str">
            <v>½-1" (1-3cm)</v>
          </cell>
          <cell r="X223" t="str">
            <v>April - May</v>
          </cell>
          <cell r="Y223" t="str">
            <v>6-20' (2-6m)</v>
          </cell>
          <cell r="Z223">
            <v>0</v>
          </cell>
          <cell r="AA223">
            <v>5</v>
          </cell>
          <cell r="AB223">
            <v>0</v>
          </cell>
          <cell r="AC223" t="str">
            <v>yes</v>
          </cell>
          <cell r="AD223" t="str">
            <v>Yes</v>
          </cell>
          <cell r="AE223">
            <v>0</v>
          </cell>
        </row>
        <row r="224">
          <cell r="A224" t="str">
            <v>Hydrangea anomala Petiolaris Miranda</v>
          </cell>
          <cell r="V224" t="str">
            <v>Cream</v>
          </cell>
          <cell r="W224" t="str">
            <v>½-1" (1-3cm)</v>
          </cell>
          <cell r="X224" t="str">
            <v>May - June</v>
          </cell>
          <cell r="Y224" t="str">
            <v>6-40' (2-12m)</v>
          </cell>
          <cell r="Z224">
            <v>0</v>
          </cell>
          <cell r="AA224">
            <v>5</v>
          </cell>
          <cell r="AB224" t="str">
            <v>Yes</v>
          </cell>
          <cell r="AC224">
            <v>0</v>
          </cell>
          <cell r="AD224" t="str">
            <v>Yes</v>
          </cell>
          <cell r="AE224" t="str">
            <v>Yes</v>
          </cell>
        </row>
        <row r="225">
          <cell r="A225" t="str">
            <v>Hydrandea Petiolaris (climbing hydrangea)</v>
          </cell>
          <cell r="V225" t="str">
            <v>Cream</v>
          </cell>
          <cell r="W225" t="str">
            <v>½-1" (1-3cm)</v>
          </cell>
          <cell r="X225" t="str">
            <v>May - June</v>
          </cell>
          <cell r="Y225" t="str">
            <v>6-40' (2-12m)</v>
          </cell>
          <cell r="Z225">
            <v>0</v>
          </cell>
          <cell r="AA225">
            <v>6</v>
          </cell>
          <cell r="AB225" t="str">
            <v>Yes</v>
          </cell>
          <cell r="AC225">
            <v>0</v>
          </cell>
          <cell r="AD225" t="str">
            <v>Yes</v>
          </cell>
          <cell r="AE225" t="str">
            <v>Yes</v>
          </cell>
        </row>
        <row r="226">
          <cell r="A226" t="str">
            <v>Jasmine Nudiflorum (winter Jasmine)</v>
          </cell>
          <cell r="V226" t="str">
            <v>Yellow</v>
          </cell>
          <cell r="W226" t="str">
            <v>½-1" (1-3cm)</v>
          </cell>
          <cell r="X226" t="str">
            <v>January - March</v>
          </cell>
          <cell r="Y226" t="str">
            <v>5-10' (1.5-3m)</v>
          </cell>
          <cell r="Z226">
            <v>0</v>
          </cell>
          <cell r="AA226">
            <v>6</v>
          </cell>
          <cell r="AB226" t="str">
            <v>Yes</v>
          </cell>
          <cell r="AC226" t="str">
            <v>yes</v>
          </cell>
          <cell r="AD226">
            <v>0</v>
          </cell>
          <cell r="AE226" t="str">
            <v>Yes</v>
          </cell>
        </row>
        <row r="227">
          <cell r="A227" t="str">
            <v>Jasmine Officinale (white jasmine)</v>
          </cell>
          <cell r="V227" t="str">
            <v>White</v>
          </cell>
          <cell r="W227" t="str">
            <v>½-1" (1-3cm)</v>
          </cell>
          <cell r="X227" t="str">
            <v>July - September</v>
          </cell>
          <cell r="Y227" t="str">
            <v>12-20' (3.5-6m)</v>
          </cell>
          <cell r="Z227">
            <v>0</v>
          </cell>
          <cell r="AA227">
            <v>7</v>
          </cell>
          <cell r="AB227">
            <v>0</v>
          </cell>
          <cell r="AC227" t="str">
            <v>semi</v>
          </cell>
          <cell r="AD227" t="str">
            <v>Yes</v>
          </cell>
          <cell r="AE227" t="str">
            <v>Yes</v>
          </cell>
        </row>
        <row r="228">
          <cell r="A228" t="str">
            <v>Jasmine Polyanthum (pink jasmine)</v>
          </cell>
          <cell r="V228" t="str">
            <v>Pink</v>
          </cell>
          <cell r="W228" t="str">
            <v>½-1" (1-3cm)</v>
          </cell>
          <cell r="X228" t="str">
            <v>April - May</v>
          </cell>
          <cell r="Y228" t="str">
            <v>6-20' (2-6m)</v>
          </cell>
          <cell r="Z228">
            <v>0</v>
          </cell>
          <cell r="AA228">
            <v>8</v>
          </cell>
          <cell r="AB228" t="str">
            <v>Yes</v>
          </cell>
          <cell r="AC228" t="str">
            <v>yes</v>
          </cell>
          <cell r="AD228" t="str">
            <v>Yes</v>
          </cell>
          <cell r="AE228" t="str">
            <v>Yes</v>
          </cell>
        </row>
        <row r="229">
          <cell r="A229" t="str">
            <v>Jasmine Stephanense (summer pink jasmine)</v>
          </cell>
          <cell r="V229" t="str">
            <v>Pink</v>
          </cell>
          <cell r="W229" t="str">
            <v>½-1" (1-3cm)</v>
          </cell>
          <cell r="X229" t="str">
            <v>July - September</v>
          </cell>
          <cell r="Y229" t="str">
            <v>10-20' (3-6m)</v>
          </cell>
          <cell r="Z229">
            <v>0</v>
          </cell>
          <cell r="AA229">
            <v>6</v>
          </cell>
          <cell r="AB229">
            <v>0</v>
          </cell>
          <cell r="AC229" t="str">
            <v>Yes</v>
          </cell>
          <cell r="AD229">
            <v>0</v>
          </cell>
          <cell r="AE229" t="str">
            <v>Yes</v>
          </cell>
        </row>
        <row r="230">
          <cell r="A230" t="str">
            <v>Lonicera Aureoreticulata (Goldnet honeysuckle)</v>
          </cell>
          <cell r="V230" t="str">
            <v>Yellow</v>
          </cell>
          <cell r="W230" t="str">
            <v>1-2" (3-5cm)</v>
          </cell>
          <cell r="X230" t="str">
            <v>June - July</v>
          </cell>
          <cell r="Y230" t="str">
            <v>6-12' (3-4m)</v>
          </cell>
          <cell r="Z230">
            <v>0</v>
          </cell>
          <cell r="AA230">
            <v>6</v>
          </cell>
          <cell r="AB230">
            <v>0</v>
          </cell>
          <cell r="AC230" t="str">
            <v>semi</v>
          </cell>
          <cell r="AD230">
            <v>0</v>
          </cell>
          <cell r="AE230">
            <v>0</v>
          </cell>
        </row>
        <row r="231">
          <cell r="A231" t="str">
            <v>Lonicera periclymenum Belgica (Early Dutch honeysuckle)</v>
          </cell>
          <cell r="V231" t="str">
            <v>Bi-Color</v>
          </cell>
          <cell r="W231" t="str">
            <v>2-3" (5-8cm)</v>
          </cell>
          <cell r="X231" t="str">
            <v>May - August</v>
          </cell>
          <cell r="Y231" t="str">
            <v>6-12' (3-4m)</v>
          </cell>
          <cell r="Z231">
            <v>0</v>
          </cell>
          <cell r="AA231">
            <v>3</v>
          </cell>
          <cell r="AB231" t="str">
            <v>Yes</v>
          </cell>
          <cell r="AC231">
            <v>0</v>
          </cell>
          <cell r="AD231">
            <v>0</v>
          </cell>
          <cell r="AE231">
            <v>0</v>
          </cell>
        </row>
        <row r="232">
          <cell r="A232" t="str">
            <v>Lonicera Candy Swirl NEW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 t="str">
            <v>semi</v>
          </cell>
          <cell r="AD232">
            <v>0</v>
          </cell>
          <cell r="AE232">
            <v>0</v>
          </cell>
        </row>
        <row r="233">
          <cell r="A233" t="str">
            <v>Lonicera Dropmore Scarlet (trumpet honeysuckle)</v>
          </cell>
          <cell r="V233" t="str">
            <v>Scarlet</v>
          </cell>
          <cell r="W233" t="str">
            <v>2-3" (5-8cm)</v>
          </cell>
          <cell r="X233" t="str">
            <v>July - October</v>
          </cell>
          <cell r="Y233" t="str">
            <v>6-12' (3-4m)</v>
          </cell>
          <cell r="Z233">
            <v>0</v>
          </cell>
          <cell r="AA233">
            <v>3</v>
          </cell>
          <cell r="AB233" t="str">
            <v>Yes</v>
          </cell>
          <cell r="AC233">
            <v>0</v>
          </cell>
          <cell r="AD233">
            <v>0</v>
          </cell>
          <cell r="AE233">
            <v>0</v>
          </cell>
        </row>
        <row r="234">
          <cell r="A234" t="str">
            <v>Lonicera Gold Flame</v>
          </cell>
          <cell r="V234" t="str">
            <v>Bi-Color</v>
          </cell>
          <cell r="W234" t="str">
            <v>2-3" (5-8cm)</v>
          </cell>
          <cell r="X234" t="str">
            <v>June - September</v>
          </cell>
          <cell r="Y234" t="str">
            <v>6-12' (3-4m)</v>
          </cell>
          <cell r="Z234">
            <v>0</v>
          </cell>
          <cell r="AA234">
            <v>5</v>
          </cell>
          <cell r="AB234" t="str">
            <v>Yes</v>
          </cell>
          <cell r="AC234">
            <v>0</v>
          </cell>
          <cell r="AD234">
            <v>0</v>
          </cell>
          <cell r="AE234">
            <v>0</v>
          </cell>
        </row>
        <row r="235">
          <cell r="A235" t="str">
            <v>Lonicera japonica Halliana (hall's honeysuckle)</v>
          </cell>
          <cell r="V235" t="str">
            <v>Yellow</v>
          </cell>
          <cell r="W235" t="str">
            <v>2-3" (5-8cm)</v>
          </cell>
          <cell r="X235" t="str">
            <v>June - September</v>
          </cell>
          <cell r="Y235" t="str">
            <v>6-12' (3-4m)</v>
          </cell>
          <cell r="Z235">
            <v>0</v>
          </cell>
          <cell r="AA235">
            <v>6</v>
          </cell>
          <cell r="AB235" t="str">
            <v>Yes</v>
          </cell>
          <cell r="AC235" t="str">
            <v>semi</v>
          </cell>
          <cell r="AD235">
            <v>0</v>
          </cell>
          <cell r="AE235">
            <v>0</v>
          </cell>
        </row>
        <row r="236">
          <cell r="A236" t="str">
            <v>Lonicera Harlequin</v>
          </cell>
          <cell r="V236" t="str">
            <v>Bi-Color</v>
          </cell>
          <cell r="W236" t="str">
            <v>2-3" (5-8cm)</v>
          </cell>
          <cell r="X236" t="str">
            <v>June - September</v>
          </cell>
          <cell r="Y236" t="str">
            <v>6-12' (3-4m)</v>
          </cell>
          <cell r="Z236">
            <v>0</v>
          </cell>
          <cell r="AA236">
            <v>4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</row>
        <row r="237">
          <cell r="A237" t="str">
            <v>Lonicera Henryi NEW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 t="str">
            <v>semi</v>
          </cell>
          <cell r="AD237">
            <v>0</v>
          </cell>
          <cell r="AE237">
            <v>0</v>
          </cell>
        </row>
        <row r="238">
          <cell r="A238" t="str">
            <v>Lonicera periclymenum Honey Baby</v>
          </cell>
          <cell r="V238" t="str">
            <v>Yellow</v>
          </cell>
          <cell r="W238" t="str">
            <v>2-3" (5-8cm)</v>
          </cell>
          <cell r="X238" t="str">
            <v>July - October</v>
          </cell>
          <cell r="Y238" t="str">
            <v>3-6' (1-2m)</v>
          </cell>
          <cell r="Z238">
            <v>0</v>
          </cell>
          <cell r="AA238">
            <v>4</v>
          </cell>
          <cell r="AB238" t="str">
            <v>Yes</v>
          </cell>
          <cell r="AC238">
            <v>0</v>
          </cell>
          <cell r="AD238">
            <v>0</v>
          </cell>
          <cell r="AE238">
            <v>0</v>
          </cell>
        </row>
        <row r="239">
          <cell r="A239" t="str">
            <v>Lonicera Mandarin</v>
          </cell>
          <cell r="V239" t="str">
            <v>Orange</v>
          </cell>
          <cell r="W239" t="str">
            <v>2-3" (5-8cm)</v>
          </cell>
          <cell r="X239" t="str">
            <v>May - August</v>
          </cell>
          <cell r="Y239" t="str">
            <v>8-20' (3-6m)</v>
          </cell>
          <cell r="Z239">
            <v>0</v>
          </cell>
          <cell r="AA239">
            <v>3</v>
          </cell>
          <cell r="AB239" t="str">
            <v>Yes</v>
          </cell>
          <cell r="AC239">
            <v>0</v>
          </cell>
          <cell r="AD239">
            <v>0</v>
          </cell>
          <cell r="AE239">
            <v>0</v>
          </cell>
        </row>
        <row r="240">
          <cell r="A240" t="str">
            <v>Lonicera japonica Purpurea</v>
          </cell>
          <cell r="V240" t="str">
            <v>Bi-Color</v>
          </cell>
          <cell r="W240" t="str">
            <v>1-2" (3-5cm)</v>
          </cell>
          <cell r="X240" t="str">
            <v>July - August</v>
          </cell>
          <cell r="Y240" t="str">
            <v>8-20' (3-6m)</v>
          </cell>
          <cell r="Z240">
            <v>0</v>
          </cell>
          <cell r="AA240">
            <v>5</v>
          </cell>
          <cell r="AB240">
            <v>0</v>
          </cell>
          <cell r="AC240" t="str">
            <v>semi</v>
          </cell>
          <cell r="AD240">
            <v>0</v>
          </cell>
          <cell r="AE240">
            <v>0</v>
          </cell>
        </row>
        <row r="241">
          <cell r="A241" t="str">
            <v>Lonicera periclymenum Serotina (late dutch honesuckle)</v>
          </cell>
          <cell r="V241" t="str">
            <v>Bi-Color</v>
          </cell>
          <cell r="W241" t="str">
            <v>2-3" (5-8cm)</v>
          </cell>
          <cell r="X241" t="str">
            <v>July - October</v>
          </cell>
          <cell r="Y241" t="str">
            <v>6-12' (3-4m)</v>
          </cell>
          <cell r="Z241">
            <v>0</v>
          </cell>
          <cell r="AA241">
            <v>5</v>
          </cell>
          <cell r="AB241" t="str">
            <v>Yes</v>
          </cell>
          <cell r="AC241">
            <v>0</v>
          </cell>
          <cell r="AD241">
            <v>0</v>
          </cell>
          <cell r="AE241">
            <v>0</v>
          </cell>
        </row>
        <row r="242">
          <cell r="A242" t="str">
            <v>Lonicera periclymenum Tragophylla</v>
          </cell>
          <cell r="V242" t="str">
            <v>Yellow</v>
          </cell>
          <cell r="W242" t="str">
            <v>2-3" (5-8cm)</v>
          </cell>
          <cell r="X242" t="str">
            <v>July - August</v>
          </cell>
          <cell r="Y242" t="str">
            <v>12-20' (3.5-6m)</v>
          </cell>
          <cell r="Z242">
            <v>0</v>
          </cell>
          <cell r="AA242">
            <v>6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</row>
        <row r="243">
          <cell r="A243" t="str">
            <v>Mandevilla Suaveolens</v>
          </cell>
          <cell r="V243" t="str">
            <v>White</v>
          </cell>
          <cell r="W243" t="str">
            <v>1-2" (3-5cm)</v>
          </cell>
          <cell r="X243" t="str">
            <v>June - September</v>
          </cell>
          <cell r="Y243" t="str">
            <v>8-20' (3-6m)</v>
          </cell>
          <cell r="Z243">
            <v>0</v>
          </cell>
          <cell r="AA243">
            <v>7</v>
          </cell>
          <cell r="AB243" t="str">
            <v>Yes</v>
          </cell>
          <cell r="AC243" t="str">
            <v>yes</v>
          </cell>
          <cell r="AD243">
            <v>0</v>
          </cell>
          <cell r="AE243">
            <v>0</v>
          </cell>
        </row>
        <row r="244">
          <cell r="A244" t="str">
            <v>Parthenocissus Engelmanii</v>
          </cell>
          <cell r="V244" t="str">
            <v>Greenish Yellow</v>
          </cell>
          <cell r="W244">
            <v>0</v>
          </cell>
          <cell r="X244" t="str">
            <v>Grown for Foliage</v>
          </cell>
          <cell r="Y244" t="str">
            <v>8-50' (2.5m-15m)</v>
          </cell>
          <cell r="Z244">
            <v>0</v>
          </cell>
          <cell r="AA244">
            <v>3</v>
          </cell>
          <cell r="AB244">
            <v>0</v>
          </cell>
          <cell r="AC244">
            <v>0</v>
          </cell>
          <cell r="AD244">
            <v>0</v>
          </cell>
          <cell r="AE244" t="str">
            <v>Yes</v>
          </cell>
        </row>
        <row r="245">
          <cell r="A245" t="str">
            <v>Parthenocissus Henryana</v>
          </cell>
          <cell r="V245" t="str">
            <v>Greenish Yellow</v>
          </cell>
          <cell r="W245">
            <v>0</v>
          </cell>
          <cell r="X245" t="str">
            <v>Grown for Foliage</v>
          </cell>
          <cell r="Y245" t="str">
            <v>8-50' (2.5m-15m)</v>
          </cell>
          <cell r="Z245">
            <v>0</v>
          </cell>
          <cell r="AA245">
            <v>7</v>
          </cell>
          <cell r="AB245">
            <v>0</v>
          </cell>
          <cell r="AC245">
            <v>0</v>
          </cell>
          <cell r="AD245">
            <v>0</v>
          </cell>
          <cell r="AE245" t="str">
            <v>Yes</v>
          </cell>
        </row>
        <row r="246">
          <cell r="A246" t="str">
            <v>Parthenocissus Quinquefolia (Virginia creeper)</v>
          </cell>
          <cell r="V246" t="str">
            <v>Greenish Yellow</v>
          </cell>
          <cell r="W246">
            <v>0</v>
          </cell>
          <cell r="X246" t="str">
            <v>Grown for Foliage</v>
          </cell>
          <cell r="Y246" t="str">
            <v>8-50' (2.5m-15m)</v>
          </cell>
          <cell r="Z246">
            <v>0</v>
          </cell>
          <cell r="AA246">
            <v>3</v>
          </cell>
          <cell r="AB246">
            <v>0</v>
          </cell>
          <cell r="AC246">
            <v>0</v>
          </cell>
          <cell r="AD246">
            <v>0</v>
          </cell>
          <cell r="AE246" t="str">
            <v>Yes</v>
          </cell>
        </row>
        <row r="247">
          <cell r="A247" t="str">
            <v>Parthenocissus Tri  Vietchii (Boston Ivy)</v>
          </cell>
          <cell r="V247" t="str">
            <v>Greenish Yellow</v>
          </cell>
          <cell r="W247">
            <v>0</v>
          </cell>
          <cell r="X247" t="str">
            <v>Grown for Foliage</v>
          </cell>
          <cell r="Y247" t="str">
            <v>8-50' (2.5m-15m)</v>
          </cell>
          <cell r="Z247">
            <v>0</v>
          </cell>
          <cell r="AA247">
            <v>4</v>
          </cell>
          <cell r="AB247">
            <v>0</v>
          </cell>
          <cell r="AC247">
            <v>0</v>
          </cell>
          <cell r="AD247">
            <v>0</v>
          </cell>
          <cell r="AE247" t="str">
            <v>Yes</v>
          </cell>
        </row>
        <row r="248">
          <cell r="A248" t="str">
            <v>Parthenocissus Variegata</v>
          </cell>
          <cell r="V248">
            <v>0</v>
          </cell>
          <cell r="W248">
            <v>0</v>
          </cell>
          <cell r="X248">
            <v>0</v>
          </cell>
          <cell r="Y248" t="str">
            <v>20-50' (6m-15m)</v>
          </cell>
          <cell r="Z248">
            <v>0</v>
          </cell>
          <cell r="AA248">
            <v>4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</row>
        <row r="249">
          <cell r="A249" t="str">
            <v>Passiflora Atropurpurea</v>
          </cell>
          <cell r="V249" t="str">
            <v>pink</v>
          </cell>
          <cell r="W249" t="str">
            <v>3-4" (8-10cm)</v>
          </cell>
          <cell r="X249" t="str">
            <v>June - September</v>
          </cell>
          <cell r="Y249" t="str">
            <v>10-12' (3-3.5m)</v>
          </cell>
          <cell r="Z249">
            <v>0</v>
          </cell>
          <cell r="AA249">
            <v>8</v>
          </cell>
          <cell r="AB249" t="str">
            <v>yes</v>
          </cell>
          <cell r="AC249">
            <v>0</v>
          </cell>
          <cell r="AD249">
            <v>0</v>
          </cell>
          <cell r="AE249">
            <v>0</v>
          </cell>
        </row>
        <row r="250">
          <cell r="A250" t="str">
            <v>Passiflora Betty Myles Young</v>
          </cell>
          <cell r="V250" t="str">
            <v>Purple</v>
          </cell>
          <cell r="W250" t="str">
            <v>3-4" (8-10cm)</v>
          </cell>
          <cell r="X250" t="str">
            <v>June - September</v>
          </cell>
          <cell r="Y250" t="str">
            <v>10-12' (3-3.5m)</v>
          </cell>
          <cell r="Z250">
            <v>0</v>
          </cell>
          <cell r="AA250">
            <v>8</v>
          </cell>
          <cell r="AB250" t="str">
            <v>yes</v>
          </cell>
          <cell r="AC250">
            <v>0</v>
          </cell>
          <cell r="AD250">
            <v>0</v>
          </cell>
          <cell r="AE250">
            <v>0</v>
          </cell>
        </row>
        <row r="251">
          <cell r="A251" t="str">
            <v>Passiflora Caerulea (Blue Passion Flower)</v>
          </cell>
          <cell r="V251" t="str">
            <v>White</v>
          </cell>
          <cell r="W251" t="str">
            <v>3-4" (8-10cm)</v>
          </cell>
          <cell r="X251" t="str">
            <v>June - September</v>
          </cell>
          <cell r="Y251" t="str">
            <v>10-12' (3-3.5m)</v>
          </cell>
          <cell r="Z251">
            <v>0</v>
          </cell>
          <cell r="AA251" t="str">
            <v>7B</v>
          </cell>
          <cell r="AB251">
            <v>0</v>
          </cell>
          <cell r="AC251" t="str">
            <v>Yes</v>
          </cell>
          <cell r="AD251">
            <v>0</v>
          </cell>
          <cell r="AE251">
            <v>0</v>
          </cell>
        </row>
        <row r="252">
          <cell r="A252" t="str">
            <v>Passiflora Lavander Lady (Amethyst Passion Flower)</v>
          </cell>
          <cell r="V252" t="str">
            <v>Purple</v>
          </cell>
          <cell r="W252" t="str">
            <v>3-4" (8-10cm)</v>
          </cell>
          <cell r="X252" t="str">
            <v>June - September</v>
          </cell>
          <cell r="Y252" t="str">
            <v>10-12' (3-3.5m)</v>
          </cell>
          <cell r="Z252">
            <v>0</v>
          </cell>
          <cell r="AA252">
            <v>8</v>
          </cell>
          <cell r="AB252" t="str">
            <v>yes</v>
          </cell>
          <cell r="AC252">
            <v>0</v>
          </cell>
          <cell r="AD252">
            <v>0</v>
          </cell>
          <cell r="AE252">
            <v>0</v>
          </cell>
        </row>
        <row r="253">
          <cell r="A253" t="str">
            <v>Passiflora Silly Cow/Damsel's Delight</v>
          </cell>
          <cell r="V253" t="str">
            <v>Bi-Color</v>
          </cell>
          <cell r="W253" t="str">
            <v>3-5" (8-13cm)</v>
          </cell>
          <cell r="X253" t="str">
            <v>June - September</v>
          </cell>
          <cell r="Y253" t="str">
            <v>6-12' (1.8-3.7m)</v>
          </cell>
          <cell r="Z253">
            <v>0</v>
          </cell>
          <cell r="AA253">
            <v>8</v>
          </cell>
          <cell r="AB253" t="str">
            <v>yes</v>
          </cell>
          <cell r="AC253">
            <v>0</v>
          </cell>
          <cell r="AD253">
            <v>0</v>
          </cell>
          <cell r="AE253">
            <v>0</v>
          </cell>
        </row>
        <row r="254">
          <cell r="A254" t="str">
            <v>Passiflora Snow Queen</v>
          </cell>
          <cell r="V254" t="str">
            <v>white</v>
          </cell>
          <cell r="W254" t="str">
            <v>3-4" (8-10cm)</v>
          </cell>
          <cell r="X254" t="str">
            <v>June - September</v>
          </cell>
          <cell r="Y254" t="str">
            <v>6-12' (1.8-3.7m)</v>
          </cell>
          <cell r="Z254">
            <v>0</v>
          </cell>
          <cell r="AA254">
            <v>0</v>
          </cell>
          <cell r="AB254" t="str">
            <v>yes</v>
          </cell>
          <cell r="AC254">
            <v>0</v>
          </cell>
          <cell r="AD254">
            <v>0</v>
          </cell>
          <cell r="AE254">
            <v>0</v>
          </cell>
        </row>
        <row r="255">
          <cell r="A255" t="str">
            <v>Passiflora Star of Surbiton</v>
          </cell>
          <cell r="V255" t="str">
            <v>white</v>
          </cell>
          <cell r="W255" t="str">
            <v>3-4" (8-10cm)</v>
          </cell>
          <cell r="X255" t="str">
            <v>June - September</v>
          </cell>
          <cell r="Y255" t="str">
            <v>10-12' (3-3.5m)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</row>
        <row r="256">
          <cell r="A256" t="str">
            <v>Polygonum Aubertii (Silverlace Vine)</v>
          </cell>
          <cell r="V256" t="str">
            <v>White</v>
          </cell>
          <cell r="W256" t="str">
            <v>½-1" (1-3cm)</v>
          </cell>
          <cell r="X256" t="str">
            <v>August - September</v>
          </cell>
          <cell r="Y256" t="str">
            <v>25-35' (8-10m)</v>
          </cell>
          <cell r="Z256">
            <v>0</v>
          </cell>
          <cell r="AA256">
            <v>5</v>
          </cell>
          <cell r="AB256">
            <v>0</v>
          </cell>
          <cell r="AC256" t="str">
            <v>Yes</v>
          </cell>
          <cell r="AD256">
            <v>0</v>
          </cell>
          <cell r="AE256">
            <v>0</v>
          </cell>
        </row>
        <row r="257">
          <cell r="A257" t="str">
            <v>Rosa Antique 89</v>
          </cell>
          <cell r="V257" t="str">
            <v>Pink</v>
          </cell>
          <cell r="W257" t="str">
            <v>3-4" (8-10cm)</v>
          </cell>
          <cell r="X257" t="str">
            <v>June - July</v>
          </cell>
          <cell r="Y257" t="str">
            <v>7-10' (2-3m)</v>
          </cell>
          <cell r="Z257">
            <v>0</v>
          </cell>
          <cell r="AA257">
            <v>4</v>
          </cell>
          <cell r="AB257" t="str">
            <v>Yes</v>
          </cell>
          <cell r="AC257">
            <v>0</v>
          </cell>
          <cell r="AD257">
            <v>0</v>
          </cell>
          <cell r="AE257">
            <v>0</v>
          </cell>
        </row>
        <row r="258">
          <cell r="A258" t="str">
            <v>Rosa City of York</v>
          </cell>
          <cell r="V258" t="str">
            <v>White</v>
          </cell>
          <cell r="W258" t="str">
            <v>3-4" (8-10cm)</v>
          </cell>
          <cell r="X258" t="str">
            <v>June - July</v>
          </cell>
          <cell r="Y258" t="str">
            <v>10-15' (3-5m)</v>
          </cell>
          <cell r="Z258">
            <v>0</v>
          </cell>
          <cell r="AA258">
            <v>5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</row>
        <row r="259">
          <cell r="A259" t="str">
            <v>Rosa Dortmund</v>
          </cell>
          <cell r="V259" t="str">
            <v>Red</v>
          </cell>
          <cell r="W259" t="str">
            <v>3-4" (8-10cm)</v>
          </cell>
          <cell r="X259" t="str">
            <v>August - September</v>
          </cell>
          <cell r="Y259" t="str">
            <v>7-10' (2-3m)</v>
          </cell>
          <cell r="Z259">
            <v>0</v>
          </cell>
          <cell r="AA259">
            <v>5</v>
          </cell>
          <cell r="AB259" t="str">
            <v>Yes</v>
          </cell>
          <cell r="AC259">
            <v>0</v>
          </cell>
          <cell r="AD259">
            <v>0</v>
          </cell>
          <cell r="AE259">
            <v>0</v>
          </cell>
        </row>
        <row r="260">
          <cell r="A260" t="str">
            <v>Rosa Dublin Bay</v>
          </cell>
          <cell r="V260" t="str">
            <v>Scarlet</v>
          </cell>
          <cell r="W260" t="str">
            <v>3-4" (8-10cm)</v>
          </cell>
          <cell r="X260" t="str">
            <v>June - September</v>
          </cell>
          <cell r="Y260" t="str">
            <v>7-10' (2-3m)</v>
          </cell>
          <cell r="Z260">
            <v>0</v>
          </cell>
          <cell r="AA260">
            <v>5</v>
          </cell>
          <cell r="AB260" t="str">
            <v>Yes</v>
          </cell>
          <cell r="AC260">
            <v>0</v>
          </cell>
          <cell r="AD260">
            <v>0</v>
          </cell>
          <cell r="AE260">
            <v>0</v>
          </cell>
        </row>
        <row r="261">
          <cell r="A261" t="str">
            <v>Rosa Goldener Olymp</v>
          </cell>
          <cell r="V261" t="str">
            <v>Orange</v>
          </cell>
          <cell r="W261" t="str">
            <v>3-4" (8-10cm)</v>
          </cell>
          <cell r="X261" t="str">
            <v>July - October</v>
          </cell>
          <cell r="Y261" t="str">
            <v>7-10' (2-3m)</v>
          </cell>
          <cell r="Z261">
            <v>0</v>
          </cell>
          <cell r="AA261">
            <v>5</v>
          </cell>
          <cell r="AB261" t="str">
            <v>Yes</v>
          </cell>
          <cell r="AC261">
            <v>0</v>
          </cell>
          <cell r="AD261">
            <v>0</v>
          </cell>
          <cell r="AE261">
            <v>0</v>
          </cell>
        </row>
        <row r="262">
          <cell r="A262" t="str">
            <v>Rosa High Flyer</v>
          </cell>
          <cell r="V262" t="str">
            <v>Red</v>
          </cell>
          <cell r="W262" t="str">
            <v>3-4" (8-10cm)</v>
          </cell>
          <cell r="X262" t="str">
            <v>June - September</v>
          </cell>
          <cell r="Y262" t="str">
            <v>7-10' (2-3m)</v>
          </cell>
          <cell r="Z262">
            <v>0</v>
          </cell>
          <cell r="AA262">
            <v>5</v>
          </cell>
          <cell r="AB262" t="str">
            <v>Yes</v>
          </cell>
          <cell r="AC262">
            <v>0</v>
          </cell>
          <cell r="AD262">
            <v>0</v>
          </cell>
          <cell r="AE262">
            <v>0</v>
          </cell>
        </row>
        <row r="263">
          <cell r="A263" t="str">
            <v>Rosa John Cabot</v>
          </cell>
          <cell r="V263" t="str">
            <v>Pink</v>
          </cell>
          <cell r="W263" t="str">
            <v>3-4" (8-10cm)</v>
          </cell>
          <cell r="X263" t="str">
            <v>June - September</v>
          </cell>
          <cell r="Y263" t="str">
            <v>7-10' (2-3m)</v>
          </cell>
          <cell r="Z263">
            <v>0</v>
          </cell>
          <cell r="AA263">
            <v>2</v>
          </cell>
          <cell r="AB263" t="str">
            <v>Yes</v>
          </cell>
          <cell r="AC263">
            <v>0</v>
          </cell>
          <cell r="AD263">
            <v>0</v>
          </cell>
          <cell r="AE263">
            <v>0</v>
          </cell>
        </row>
        <row r="264">
          <cell r="A264" t="str">
            <v>Rosa John Davis</v>
          </cell>
          <cell r="V264" t="str">
            <v>Pink</v>
          </cell>
          <cell r="W264" t="str">
            <v>3-4" (8-10cm)</v>
          </cell>
          <cell r="X264" t="str">
            <v>June - September</v>
          </cell>
          <cell r="Y264" t="str">
            <v>7-10' (2-3m)</v>
          </cell>
          <cell r="Z264">
            <v>0</v>
          </cell>
          <cell r="AA264">
            <v>2</v>
          </cell>
          <cell r="AB264" t="str">
            <v>Yes</v>
          </cell>
          <cell r="AC264">
            <v>0</v>
          </cell>
          <cell r="AD264">
            <v>0</v>
          </cell>
          <cell r="AE264">
            <v>0</v>
          </cell>
        </row>
        <row r="265">
          <cell r="A265" t="str">
            <v>Rosa Leverkusen</v>
          </cell>
          <cell r="V265" t="str">
            <v>Yellow</v>
          </cell>
          <cell r="W265" t="str">
            <v>3-4" (8-10cm)</v>
          </cell>
          <cell r="X265" t="str">
            <v>June - September</v>
          </cell>
          <cell r="Y265" t="str">
            <v>7-10' (2-3m)</v>
          </cell>
          <cell r="Z265">
            <v>0</v>
          </cell>
          <cell r="AA265">
            <v>5</v>
          </cell>
          <cell r="AB265" t="str">
            <v>Yes</v>
          </cell>
          <cell r="AC265">
            <v>0</v>
          </cell>
          <cell r="AD265">
            <v>0</v>
          </cell>
          <cell r="AE265">
            <v>0</v>
          </cell>
        </row>
        <row r="266">
          <cell r="A266" t="str">
            <v>Rosa New Dawn</v>
          </cell>
          <cell r="V266" t="str">
            <v>Pink</v>
          </cell>
          <cell r="W266" t="str">
            <v>3-4" (8-10cm)</v>
          </cell>
          <cell r="X266" t="str">
            <v>June - September</v>
          </cell>
          <cell r="Y266" t="str">
            <v>7-10' (2-3m)</v>
          </cell>
          <cell r="Z266">
            <v>0</v>
          </cell>
          <cell r="AA266">
            <v>4</v>
          </cell>
          <cell r="AB266" t="str">
            <v>Yes</v>
          </cell>
          <cell r="AC266">
            <v>0</v>
          </cell>
          <cell r="AD266">
            <v>0</v>
          </cell>
          <cell r="AE266">
            <v>0</v>
          </cell>
        </row>
        <row r="267">
          <cell r="A267" t="str">
            <v>Rosa William Booth</v>
          </cell>
          <cell r="V267" t="str">
            <v>Red</v>
          </cell>
          <cell r="W267" t="str">
            <v>3-4" (8-10cm)</v>
          </cell>
          <cell r="X267" t="str">
            <v>June - September</v>
          </cell>
          <cell r="Y267" t="str">
            <v>10-15' (3-5m)</v>
          </cell>
          <cell r="Z267">
            <v>0</v>
          </cell>
          <cell r="AA267">
            <v>4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</row>
        <row r="268">
          <cell r="A268" t="str">
            <v>Schizophragma Hydrangeoides-Moonlight (Japanese Hydrangea)</v>
          </cell>
          <cell r="V268" t="str">
            <v>White</v>
          </cell>
          <cell r="W268" t="str">
            <v>½-1" (1-3cm)</v>
          </cell>
          <cell r="X268" t="str">
            <v>August - September</v>
          </cell>
          <cell r="Y268" t="str">
            <v>6-40' (2-12m)</v>
          </cell>
          <cell r="Z268">
            <v>0</v>
          </cell>
          <cell r="AA268">
            <v>4</v>
          </cell>
          <cell r="AB268" t="str">
            <v>Yes</v>
          </cell>
          <cell r="AC268">
            <v>0</v>
          </cell>
          <cell r="AD268">
            <v>0</v>
          </cell>
          <cell r="AE268">
            <v>0</v>
          </cell>
        </row>
        <row r="269">
          <cell r="A269" t="str">
            <v>Schizophragma Hydrangeoides Rosea (Japanese Hydrangea)</v>
          </cell>
          <cell r="V269" t="str">
            <v>Bi-Color</v>
          </cell>
          <cell r="W269" t="str">
            <v>½-1" (1-3cm)</v>
          </cell>
          <cell r="X269" t="str">
            <v>August - September</v>
          </cell>
          <cell r="Y269" t="str">
            <v>6-40' (2-12m)</v>
          </cell>
          <cell r="Z269">
            <v>0</v>
          </cell>
          <cell r="AA269">
            <v>4</v>
          </cell>
          <cell r="AB269" t="str">
            <v>Yes</v>
          </cell>
          <cell r="AC269">
            <v>0</v>
          </cell>
          <cell r="AD269">
            <v>0</v>
          </cell>
          <cell r="AE269">
            <v>0</v>
          </cell>
        </row>
        <row r="270">
          <cell r="A270" t="str">
            <v>Trachelospermum jasminoidesTri-color</v>
          </cell>
          <cell r="V270" t="str">
            <v>White</v>
          </cell>
          <cell r="W270" t="str">
            <v>½-1" (1-3cm)</v>
          </cell>
          <cell r="X270" t="str">
            <v>Grown for Foliage</v>
          </cell>
          <cell r="Y270" t="str">
            <v>1.5-3' (.5-1m)</v>
          </cell>
          <cell r="Z270">
            <v>0</v>
          </cell>
          <cell r="AA270">
            <v>7</v>
          </cell>
          <cell r="AB270" t="str">
            <v>Yes</v>
          </cell>
          <cell r="AC270" t="str">
            <v>yes</v>
          </cell>
          <cell r="AD270">
            <v>0</v>
          </cell>
          <cell r="AE270" t="str">
            <v>Yes</v>
          </cell>
        </row>
        <row r="271">
          <cell r="A271" t="str">
            <v>Trachelospermum jasminoides (Star Jasmine)</v>
          </cell>
          <cell r="V271" t="str">
            <v>White</v>
          </cell>
          <cell r="W271" t="str">
            <v>½-1" (1-3cm)</v>
          </cell>
          <cell r="X271" t="str">
            <v>May - June</v>
          </cell>
          <cell r="Y271" t="str">
            <v>6-8' (2-2.5m)</v>
          </cell>
          <cell r="Z271">
            <v>0</v>
          </cell>
          <cell r="AA271">
            <v>7</v>
          </cell>
          <cell r="AB271" t="str">
            <v>Yes</v>
          </cell>
          <cell r="AC271" t="str">
            <v>yes</v>
          </cell>
          <cell r="AD271">
            <v>0</v>
          </cell>
          <cell r="AE271" t="str">
            <v>Yes</v>
          </cell>
        </row>
        <row r="272">
          <cell r="A272" t="str">
            <v>Wisteria floribunda Aunt Dee</v>
          </cell>
          <cell r="V272" t="str">
            <v>Blue</v>
          </cell>
          <cell r="W272">
            <v>0</v>
          </cell>
          <cell r="X272" t="str">
            <v>June - July</v>
          </cell>
          <cell r="Y272" t="str">
            <v>8-30' (3-10m)</v>
          </cell>
          <cell r="Z272">
            <v>0</v>
          </cell>
          <cell r="AA272">
            <v>4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</row>
        <row r="273">
          <cell r="A273" t="str">
            <v>Wisteria Blue Moon</v>
          </cell>
          <cell r="V273" t="str">
            <v>Blue</v>
          </cell>
          <cell r="W273">
            <v>0</v>
          </cell>
          <cell r="X273" t="str">
            <v>June - September</v>
          </cell>
          <cell r="Y273" t="str">
            <v>8-30' (3-10m)</v>
          </cell>
          <cell r="Z273">
            <v>0</v>
          </cell>
          <cell r="AA273">
            <v>4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</row>
        <row r="274">
          <cell r="A274" t="str">
            <v>EDIBLES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</row>
        <row r="275">
          <cell r="A275" t="str">
            <v>Grape Himrod Seedless Green NEW</v>
          </cell>
          <cell r="V275">
            <v>0</v>
          </cell>
          <cell r="W275">
            <v>0</v>
          </cell>
          <cell r="X275">
            <v>0</v>
          </cell>
          <cell r="Y275" t="str">
            <v>15-20' (4.5-6m)</v>
          </cell>
          <cell r="Z275">
            <v>0</v>
          </cell>
          <cell r="AA275">
            <v>5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</row>
        <row r="276">
          <cell r="A276" t="str">
            <v>Grape Black Monukka Seedless NEW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6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</row>
        <row r="277">
          <cell r="A277" t="str">
            <v>Grape Suffolk Red Seedless NEW</v>
          </cell>
          <cell r="V277">
            <v>0</v>
          </cell>
          <cell r="W277">
            <v>0</v>
          </cell>
          <cell r="X277">
            <v>0</v>
          </cell>
          <cell r="Y277" t="str">
            <v>12-20' (3.5-6m)</v>
          </cell>
          <cell r="Z277">
            <v>0</v>
          </cell>
          <cell r="AA277">
            <v>5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</row>
        <row r="278">
          <cell r="A278" t="str">
            <v>Grape Interlaken Seedless Yellow NEW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5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</row>
        <row r="279">
          <cell r="A279" t="str">
            <v>Raspberry Cascade NEW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</row>
        <row r="280">
          <cell r="A280" t="str">
            <v>Actindia Argula Issai- (Ornamental Kiwi)</v>
          </cell>
          <cell r="V280" t="str">
            <v>White</v>
          </cell>
          <cell r="W280" t="str">
            <v>½-1" (1-3cm)</v>
          </cell>
          <cell r="X280" t="str">
            <v>June - July</v>
          </cell>
          <cell r="Y280" t="str">
            <v>12-20' (3.5-6m)</v>
          </cell>
          <cell r="Z280">
            <v>0</v>
          </cell>
          <cell r="AA280">
            <v>4</v>
          </cell>
          <cell r="AB280">
            <v>0</v>
          </cell>
          <cell r="AC280">
            <v>0</v>
          </cell>
          <cell r="AD280" t="str">
            <v>Yes</v>
          </cell>
          <cell r="AE280">
            <v>0</v>
          </cell>
        </row>
        <row r="281">
          <cell r="A281" t="str">
            <v>Actin Kolomitka female (Ornamental Kiwi)</v>
          </cell>
          <cell r="V281" t="str">
            <v>White</v>
          </cell>
          <cell r="W281">
            <v>0</v>
          </cell>
          <cell r="X281" t="str">
            <v>May - June</v>
          </cell>
          <cell r="Y281" t="str">
            <v>12-20' (3.5-6m)</v>
          </cell>
          <cell r="Z281">
            <v>0</v>
          </cell>
          <cell r="AA281">
            <v>3</v>
          </cell>
          <cell r="AB281">
            <v>0</v>
          </cell>
          <cell r="AC281">
            <v>0</v>
          </cell>
          <cell r="AD281" t="str">
            <v>Yes</v>
          </cell>
          <cell r="AE281">
            <v>0</v>
          </cell>
        </row>
        <row r="282">
          <cell r="A282" t="str">
            <v>Actin Kolomitka male</v>
          </cell>
          <cell r="V282" t="str">
            <v>White</v>
          </cell>
          <cell r="W282">
            <v>0</v>
          </cell>
          <cell r="X282" t="str">
            <v>May - June</v>
          </cell>
          <cell r="Y282" t="str">
            <v>12-20' (3.5-6m)</v>
          </cell>
          <cell r="Z282">
            <v>0</v>
          </cell>
          <cell r="AA282">
            <v>3</v>
          </cell>
          <cell r="AB282">
            <v>0</v>
          </cell>
          <cell r="AC282">
            <v>0</v>
          </cell>
          <cell r="AD282" t="str">
            <v>Yes</v>
          </cell>
          <cell r="AE282">
            <v>0</v>
          </cell>
        </row>
        <row r="283">
          <cell r="A283" t="str">
            <v>Humulus Lupulus Aureus (Common Hop)</v>
          </cell>
          <cell r="V283" t="str">
            <v>Greenish Yellow</v>
          </cell>
          <cell r="W283" t="str">
            <v>½-1" (1-3cm)</v>
          </cell>
          <cell r="X283" t="str">
            <v>July - August</v>
          </cell>
          <cell r="Y283" t="str">
            <v>12-20' (3.5-6m)</v>
          </cell>
          <cell r="Z283">
            <v>0</v>
          </cell>
          <cell r="AA283">
            <v>5</v>
          </cell>
          <cell r="AB283">
            <v>0</v>
          </cell>
          <cell r="AC283">
            <v>0</v>
          </cell>
          <cell r="AD283" t="str">
            <v>Yes</v>
          </cell>
          <cell r="AE283">
            <v>0</v>
          </cell>
        </row>
        <row r="284">
          <cell r="A284" t="str">
            <v>Humulus Lupulus Cascade (Common Hop)</v>
          </cell>
          <cell r="V284" t="str">
            <v>Greenish Yellow</v>
          </cell>
          <cell r="W284">
            <v>0</v>
          </cell>
          <cell r="X284" t="str">
            <v>July - August</v>
          </cell>
          <cell r="Y284" t="str">
            <v>12-20' (3.5-6m)</v>
          </cell>
          <cell r="Z284">
            <v>0</v>
          </cell>
          <cell r="AA284">
            <v>5</v>
          </cell>
          <cell r="AB284">
            <v>0</v>
          </cell>
          <cell r="AC284">
            <v>0</v>
          </cell>
          <cell r="AD284" t="str">
            <v>Yes</v>
          </cell>
          <cell r="AE284">
            <v>0</v>
          </cell>
        </row>
        <row r="285">
          <cell r="A285" t="str">
            <v>Humulus Lupulus Nugget</v>
          </cell>
          <cell r="V285" t="str">
            <v>Greenish Yellow</v>
          </cell>
          <cell r="W285">
            <v>0</v>
          </cell>
          <cell r="X285" t="str">
            <v>July - August</v>
          </cell>
          <cell r="Y285" t="str">
            <v>12-20' (3.5-6m)</v>
          </cell>
          <cell r="Z285">
            <v>0</v>
          </cell>
          <cell r="AA285">
            <v>5</v>
          </cell>
          <cell r="AB285">
            <v>0</v>
          </cell>
          <cell r="AC285">
            <v>0</v>
          </cell>
          <cell r="AD285" t="str">
            <v>Yes</v>
          </cell>
          <cell r="AE28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T Avails"/>
      <sheetName val="Variety Info &amp; Ratings"/>
      <sheetName val="30mmJan2020"/>
      <sheetName val="48th 2.5 50mm Enter"/>
      <sheetName val="48th 2.5 50mm Read"/>
      <sheetName val="48th 2.5 Enter"/>
      <sheetName val="48th 2.5 Read"/>
      <sheetName val="planning notes 5 yr"/>
      <sheetName val="Quart 19-20"/>
      <sheetName val="56th 19-20"/>
      <sheetName val="1Gal Chain 19-20 avail"/>
      <sheetName val="Prefinish 1 Gal 19-20"/>
      <sheetName val="Elle avail "/>
      <sheetName val="2.5&quot; avail "/>
      <sheetName val="Inventory 1&amp;2 Gal 19-20"/>
      <sheetName val="elle frsct2020"/>
      <sheetName val="Clearview res&amp;frc 2020"/>
      <sheetName val="Clrvw reserv&amp;Frcst19"/>
      <sheetName val="tags for 2020"/>
      <sheetName val="Stock Map 2020 New"/>
      <sheetName val="2020 stock &amp; cuttings plan"/>
      <sheetName val="Inventory sheet"/>
      <sheetName val="cutting worksheet"/>
      <sheetName val="hormone Root spd"/>
      <sheetName val="Clematis Seedlings"/>
      <sheetName val="Trial Garden"/>
      <sheetName val="seedling stat&amp;evaluat2011"/>
      <sheetName val="Planting Girls"/>
      <sheetName val="Variety Rating2016"/>
    </sheetNames>
    <sheetDataSet>
      <sheetData sheetId="0">
        <row r="7">
          <cell r="I7">
            <v>-1</v>
          </cell>
        </row>
        <row r="8">
          <cell r="I8">
            <v>-1</v>
          </cell>
        </row>
        <row r="9">
          <cell r="I9">
            <v>-1</v>
          </cell>
        </row>
        <row r="10">
          <cell r="I10">
            <v>-1</v>
          </cell>
        </row>
        <row r="11">
          <cell r="I11">
            <v>-1</v>
          </cell>
        </row>
        <row r="12">
          <cell r="I12">
            <v>-1</v>
          </cell>
        </row>
        <row r="13">
          <cell r="I13">
            <v>-1</v>
          </cell>
        </row>
        <row r="14">
          <cell r="I14">
            <v>-1</v>
          </cell>
        </row>
        <row r="15">
          <cell r="I15">
            <v>-1</v>
          </cell>
        </row>
        <row r="16">
          <cell r="I16">
            <v>-1</v>
          </cell>
        </row>
        <row r="17">
          <cell r="I17">
            <v>-1</v>
          </cell>
        </row>
        <row r="18">
          <cell r="I18">
            <v>-1</v>
          </cell>
        </row>
        <row r="19">
          <cell r="I19">
            <v>-1</v>
          </cell>
        </row>
        <row r="20">
          <cell r="I20">
            <v>-1</v>
          </cell>
        </row>
        <row r="21">
          <cell r="I21">
            <v>-1</v>
          </cell>
        </row>
        <row r="22">
          <cell r="I22">
            <v>-1</v>
          </cell>
        </row>
        <row r="23">
          <cell r="I23">
            <v>-1</v>
          </cell>
        </row>
        <row r="24">
          <cell r="I24">
            <v>-1</v>
          </cell>
        </row>
        <row r="25">
          <cell r="I25">
            <v>-1</v>
          </cell>
        </row>
        <row r="26">
          <cell r="I26">
            <v>8955.8000000000011</v>
          </cell>
        </row>
        <row r="27">
          <cell r="I27">
            <v>-1</v>
          </cell>
        </row>
        <row r="28">
          <cell r="I28">
            <v>-1</v>
          </cell>
        </row>
        <row r="29">
          <cell r="I29">
            <v>-1</v>
          </cell>
        </row>
        <row r="30">
          <cell r="I30">
            <v>-1</v>
          </cell>
        </row>
        <row r="31">
          <cell r="I31">
            <v>-1</v>
          </cell>
        </row>
        <row r="32">
          <cell r="I32">
            <v>-1</v>
          </cell>
        </row>
        <row r="33">
          <cell r="I33">
            <v>-1</v>
          </cell>
        </row>
        <row r="34">
          <cell r="I34">
            <v>-1</v>
          </cell>
        </row>
        <row r="35">
          <cell r="I35">
            <v>-1</v>
          </cell>
        </row>
        <row r="36">
          <cell r="I36">
            <v>-1</v>
          </cell>
        </row>
        <row r="37">
          <cell r="I37">
            <v>8293.4</v>
          </cell>
        </row>
        <row r="38">
          <cell r="I38">
            <v>-1</v>
          </cell>
        </row>
        <row r="39">
          <cell r="I39">
            <v>-1</v>
          </cell>
        </row>
        <row r="40">
          <cell r="I40">
            <v>-1</v>
          </cell>
        </row>
        <row r="41">
          <cell r="I41">
            <v>-1</v>
          </cell>
        </row>
        <row r="42">
          <cell r="I42">
            <v>-1</v>
          </cell>
        </row>
        <row r="43">
          <cell r="I43">
            <v>-1</v>
          </cell>
        </row>
        <row r="44">
          <cell r="I44">
            <v>-1</v>
          </cell>
        </row>
        <row r="45">
          <cell r="I45">
            <v>15102.2</v>
          </cell>
        </row>
        <row r="46">
          <cell r="I46">
            <v>-1</v>
          </cell>
        </row>
        <row r="47">
          <cell r="I47">
            <v>-1</v>
          </cell>
        </row>
        <row r="48">
          <cell r="I48">
            <v>-1</v>
          </cell>
        </row>
        <row r="49">
          <cell r="I49">
            <v>9589.4</v>
          </cell>
        </row>
        <row r="50">
          <cell r="I50">
            <v>378.20000000000027</v>
          </cell>
        </row>
        <row r="51">
          <cell r="I51">
            <v>-1</v>
          </cell>
        </row>
        <row r="52">
          <cell r="I52">
            <v>-1</v>
          </cell>
        </row>
        <row r="53">
          <cell r="I53">
            <v>-1</v>
          </cell>
        </row>
        <row r="54">
          <cell r="I54">
            <v>-1</v>
          </cell>
        </row>
        <row r="55">
          <cell r="I55">
            <v>-1</v>
          </cell>
        </row>
        <row r="56">
          <cell r="I56">
            <v>-1</v>
          </cell>
        </row>
        <row r="57">
          <cell r="I57">
            <v>-1</v>
          </cell>
        </row>
        <row r="58">
          <cell r="I58">
            <v>-1</v>
          </cell>
        </row>
        <row r="59">
          <cell r="I59">
            <v>-1</v>
          </cell>
        </row>
        <row r="60">
          <cell r="I60">
            <v>-1</v>
          </cell>
        </row>
        <row r="61">
          <cell r="I61">
            <v>-1</v>
          </cell>
        </row>
        <row r="62">
          <cell r="I62">
            <v>-1</v>
          </cell>
        </row>
        <row r="63">
          <cell r="I63">
            <v>-1</v>
          </cell>
        </row>
        <row r="64">
          <cell r="I64">
            <v>9589.4</v>
          </cell>
        </row>
        <row r="65">
          <cell r="I65">
            <v>2303</v>
          </cell>
        </row>
        <row r="66">
          <cell r="I66">
            <v>2994.2000000000003</v>
          </cell>
        </row>
        <row r="67">
          <cell r="I67">
            <v>-1</v>
          </cell>
        </row>
        <row r="68">
          <cell r="I68">
            <v>-1</v>
          </cell>
        </row>
        <row r="69">
          <cell r="I69">
            <v>7623</v>
          </cell>
        </row>
        <row r="70">
          <cell r="I70">
            <v>-1</v>
          </cell>
        </row>
        <row r="71">
          <cell r="I71">
            <v>-1</v>
          </cell>
        </row>
        <row r="72">
          <cell r="I72">
            <v>1151</v>
          </cell>
        </row>
        <row r="73">
          <cell r="I73">
            <v>1079</v>
          </cell>
        </row>
        <row r="74">
          <cell r="I74">
            <v>-1</v>
          </cell>
        </row>
        <row r="75">
          <cell r="I75">
            <v>-1</v>
          </cell>
        </row>
        <row r="76">
          <cell r="I76">
            <v>2533.4</v>
          </cell>
        </row>
        <row r="77">
          <cell r="I77">
            <v>2324.6</v>
          </cell>
        </row>
        <row r="78">
          <cell r="I78">
            <v>-1</v>
          </cell>
        </row>
        <row r="79">
          <cell r="I79">
            <v>-1</v>
          </cell>
        </row>
        <row r="80">
          <cell r="I80">
            <v>-1</v>
          </cell>
        </row>
        <row r="81">
          <cell r="I81">
            <v>-1</v>
          </cell>
        </row>
        <row r="82">
          <cell r="I82">
            <v>997.40000000000055</v>
          </cell>
        </row>
        <row r="83">
          <cell r="I83">
            <v>-1</v>
          </cell>
        </row>
        <row r="84">
          <cell r="I84">
            <v>17624.600000000002</v>
          </cell>
        </row>
        <row r="85">
          <cell r="I85">
            <v>-1</v>
          </cell>
        </row>
        <row r="86">
          <cell r="I86">
            <v>-1</v>
          </cell>
        </row>
        <row r="87">
          <cell r="I87">
            <v>-1</v>
          </cell>
        </row>
        <row r="88">
          <cell r="I88">
            <v>-1</v>
          </cell>
        </row>
        <row r="89">
          <cell r="I89">
            <v>-1</v>
          </cell>
        </row>
        <row r="90">
          <cell r="I90">
            <v>-1</v>
          </cell>
        </row>
        <row r="91">
          <cell r="I91">
            <v>-1</v>
          </cell>
        </row>
        <row r="92">
          <cell r="I92">
            <v>6795.8</v>
          </cell>
        </row>
        <row r="93">
          <cell r="I93">
            <v>-1</v>
          </cell>
        </row>
        <row r="94">
          <cell r="I94">
            <v>-1</v>
          </cell>
        </row>
        <row r="95">
          <cell r="I95">
            <v>-1</v>
          </cell>
        </row>
        <row r="96">
          <cell r="I96">
            <v>-1</v>
          </cell>
        </row>
        <row r="97">
          <cell r="I97">
            <v>-1</v>
          </cell>
        </row>
        <row r="98">
          <cell r="I98">
            <v>-1</v>
          </cell>
        </row>
        <row r="99">
          <cell r="I99">
            <v>-1</v>
          </cell>
        </row>
        <row r="100">
          <cell r="I100">
            <v>-1</v>
          </cell>
        </row>
        <row r="101">
          <cell r="I101">
            <v>-1</v>
          </cell>
        </row>
        <row r="102">
          <cell r="I102">
            <v>-1</v>
          </cell>
        </row>
        <row r="103">
          <cell r="I103">
            <v>-1</v>
          </cell>
        </row>
        <row r="104">
          <cell r="I104">
            <v>-1</v>
          </cell>
        </row>
        <row r="105">
          <cell r="I105">
            <v>-1</v>
          </cell>
        </row>
        <row r="106">
          <cell r="I106">
            <v>-1</v>
          </cell>
        </row>
        <row r="107">
          <cell r="I107">
            <v>-1</v>
          </cell>
        </row>
        <row r="108">
          <cell r="I108">
            <v>-1</v>
          </cell>
        </row>
        <row r="109">
          <cell r="I109">
            <v>-1</v>
          </cell>
        </row>
        <row r="110">
          <cell r="I110">
            <v>-1</v>
          </cell>
        </row>
        <row r="111">
          <cell r="I111">
            <v>-1</v>
          </cell>
        </row>
        <row r="112">
          <cell r="I112">
            <v>-1</v>
          </cell>
        </row>
        <row r="113">
          <cell r="I113">
            <v>-1</v>
          </cell>
        </row>
        <row r="114">
          <cell r="I114">
            <v>-1</v>
          </cell>
        </row>
        <row r="115">
          <cell r="I115">
            <v>-1</v>
          </cell>
        </row>
        <row r="116">
          <cell r="I116">
            <v>2249</v>
          </cell>
        </row>
        <row r="117">
          <cell r="I117">
            <v>-1</v>
          </cell>
        </row>
        <row r="118">
          <cell r="I118">
            <v>-1</v>
          </cell>
        </row>
        <row r="119">
          <cell r="I119">
            <v>-1</v>
          </cell>
        </row>
        <row r="120">
          <cell r="I120">
            <v>-1</v>
          </cell>
        </row>
        <row r="121">
          <cell r="I121">
            <v>-1</v>
          </cell>
        </row>
        <row r="122">
          <cell r="I122">
            <v>-1</v>
          </cell>
        </row>
        <row r="123">
          <cell r="I123">
            <v>-1</v>
          </cell>
        </row>
        <row r="124">
          <cell r="I124">
            <v>-1</v>
          </cell>
        </row>
        <row r="125">
          <cell r="I125">
            <v>-1</v>
          </cell>
        </row>
        <row r="126">
          <cell r="I126">
            <v>-1</v>
          </cell>
        </row>
        <row r="127">
          <cell r="I127">
            <v>-1</v>
          </cell>
        </row>
        <row r="128">
          <cell r="I128">
            <v>-25</v>
          </cell>
        </row>
        <row r="129">
          <cell r="I129">
            <v>-1</v>
          </cell>
        </row>
        <row r="130">
          <cell r="I130">
            <v>-1</v>
          </cell>
        </row>
        <row r="131">
          <cell r="I131">
            <v>-1</v>
          </cell>
        </row>
        <row r="132">
          <cell r="I132">
            <v>5903</v>
          </cell>
        </row>
        <row r="133">
          <cell r="I133">
            <v>-1</v>
          </cell>
        </row>
        <row r="134">
          <cell r="I134">
            <v>12360.6</v>
          </cell>
        </row>
        <row r="135">
          <cell r="I135">
            <v>-1</v>
          </cell>
        </row>
        <row r="136">
          <cell r="I136">
            <v>-1</v>
          </cell>
        </row>
        <row r="137">
          <cell r="I137">
            <v>1786.2000000000003</v>
          </cell>
        </row>
        <row r="138">
          <cell r="I138">
            <v>-1</v>
          </cell>
        </row>
        <row r="139">
          <cell r="I139">
            <v>101.40000000000009</v>
          </cell>
        </row>
        <row r="140">
          <cell r="I140">
            <v>-1</v>
          </cell>
        </row>
        <row r="141">
          <cell r="I141">
            <v>6407</v>
          </cell>
        </row>
        <row r="142">
          <cell r="I142">
            <v>-1</v>
          </cell>
        </row>
        <row r="143">
          <cell r="I143">
            <v>1525.4</v>
          </cell>
        </row>
        <row r="144">
          <cell r="I144">
            <v>-1</v>
          </cell>
        </row>
        <row r="145">
          <cell r="I145">
            <v>-1</v>
          </cell>
        </row>
        <row r="146">
          <cell r="I146">
            <v>575</v>
          </cell>
        </row>
        <row r="147">
          <cell r="I147">
            <v>-1</v>
          </cell>
        </row>
        <row r="148">
          <cell r="I148">
            <v>-1</v>
          </cell>
        </row>
        <row r="149">
          <cell r="I149">
            <v>-1</v>
          </cell>
        </row>
        <row r="150">
          <cell r="I150">
            <v>-1</v>
          </cell>
        </row>
        <row r="151">
          <cell r="I151">
            <v>-1</v>
          </cell>
        </row>
        <row r="152">
          <cell r="I152">
            <v>6133.4000000000005</v>
          </cell>
        </row>
        <row r="153">
          <cell r="I153">
            <v>-1</v>
          </cell>
        </row>
        <row r="154">
          <cell r="I154">
            <v>-1</v>
          </cell>
        </row>
        <row r="155">
          <cell r="I155">
            <v>-1</v>
          </cell>
        </row>
        <row r="156">
          <cell r="I156">
            <v>1216.1999999999998</v>
          </cell>
        </row>
        <row r="157">
          <cell r="I157">
            <v>-1</v>
          </cell>
        </row>
        <row r="158">
          <cell r="I158">
            <v>-1</v>
          </cell>
        </row>
        <row r="159">
          <cell r="I159">
            <v>-1</v>
          </cell>
        </row>
        <row r="160">
          <cell r="I160">
            <v>-1</v>
          </cell>
        </row>
        <row r="161">
          <cell r="I161">
            <v>2705.3</v>
          </cell>
        </row>
        <row r="162">
          <cell r="I162">
            <v>-1</v>
          </cell>
        </row>
        <row r="163">
          <cell r="I163">
            <v>5258.6</v>
          </cell>
        </row>
        <row r="164">
          <cell r="I164">
            <v>-1</v>
          </cell>
        </row>
        <row r="165">
          <cell r="I165">
            <v>-1</v>
          </cell>
        </row>
        <row r="166">
          <cell r="I166">
            <v>966.19999999999982</v>
          </cell>
        </row>
        <row r="167">
          <cell r="I167">
            <v>-1</v>
          </cell>
        </row>
        <row r="168">
          <cell r="I168">
            <v>-1</v>
          </cell>
        </row>
        <row r="169">
          <cell r="I169">
            <v>1799</v>
          </cell>
        </row>
        <row r="170">
          <cell r="I170">
            <v>-1</v>
          </cell>
        </row>
        <row r="171">
          <cell r="I171">
            <v>-1</v>
          </cell>
        </row>
        <row r="172">
          <cell r="I172">
            <v>-1</v>
          </cell>
        </row>
        <row r="173">
          <cell r="I173">
            <v>-1</v>
          </cell>
        </row>
        <row r="174">
          <cell r="I174">
            <v>2825</v>
          </cell>
        </row>
        <row r="175">
          <cell r="I175">
            <v>11074.2</v>
          </cell>
        </row>
        <row r="176">
          <cell r="I176">
            <v>-1</v>
          </cell>
        </row>
        <row r="177">
          <cell r="I177">
            <v>-1</v>
          </cell>
        </row>
        <row r="178">
          <cell r="I178">
            <v>160.60000000000002</v>
          </cell>
        </row>
        <row r="179">
          <cell r="I179">
            <v>301.39999999999998</v>
          </cell>
        </row>
        <row r="180">
          <cell r="I180">
            <v>490.20000000000027</v>
          </cell>
        </row>
        <row r="181">
          <cell r="I181">
            <v>-26.599999999999966</v>
          </cell>
        </row>
        <row r="182">
          <cell r="I182">
            <v>41</v>
          </cell>
        </row>
        <row r="183">
          <cell r="I183">
            <v>719</v>
          </cell>
        </row>
        <row r="184">
          <cell r="I184">
            <v>-1</v>
          </cell>
        </row>
        <row r="185">
          <cell r="I185">
            <v>-45.800000000000011</v>
          </cell>
        </row>
        <row r="186">
          <cell r="I186">
            <v>242.20000000000005</v>
          </cell>
        </row>
        <row r="187">
          <cell r="I187">
            <v>127</v>
          </cell>
        </row>
        <row r="188">
          <cell r="I188">
            <v>-1</v>
          </cell>
        </row>
        <row r="189">
          <cell r="I189">
            <v>-1</v>
          </cell>
        </row>
        <row r="190">
          <cell r="I190">
            <v>4607</v>
          </cell>
        </row>
        <row r="191">
          <cell r="I191">
            <v>-1</v>
          </cell>
        </row>
        <row r="192">
          <cell r="I192">
            <v>-1</v>
          </cell>
        </row>
        <row r="193">
          <cell r="I193">
            <v>-1</v>
          </cell>
        </row>
        <row r="194">
          <cell r="I194">
            <v>3239</v>
          </cell>
        </row>
        <row r="195">
          <cell r="I195">
            <v>-1</v>
          </cell>
        </row>
        <row r="196">
          <cell r="I196">
            <v>-1</v>
          </cell>
        </row>
        <row r="197">
          <cell r="I197">
            <v>3555.8</v>
          </cell>
        </row>
        <row r="198">
          <cell r="I198">
            <v>-1</v>
          </cell>
        </row>
        <row r="199">
          <cell r="I199">
            <v>-1</v>
          </cell>
        </row>
        <row r="200">
          <cell r="I200">
            <v>-1</v>
          </cell>
        </row>
        <row r="201">
          <cell r="I201">
            <v>-1</v>
          </cell>
        </row>
        <row r="202">
          <cell r="I202">
            <v>-1</v>
          </cell>
        </row>
        <row r="203">
          <cell r="I203">
            <v>-1</v>
          </cell>
        </row>
        <row r="204">
          <cell r="I204">
            <v>-1</v>
          </cell>
        </row>
        <row r="205">
          <cell r="I205">
            <v>-1</v>
          </cell>
        </row>
        <row r="206">
          <cell r="I206">
            <v>71</v>
          </cell>
        </row>
        <row r="207">
          <cell r="I207">
            <v>-1</v>
          </cell>
        </row>
        <row r="208">
          <cell r="I208">
            <v>-1</v>
          </cell>
        </row>
        <row r="209">
          <cell r="I209">
            <v>-1</v>
          </cell>
        </row>
        <row r="210">
          <cell r="I210">
            <v>-1</v>
          </cell>
        </row>
        <row r="211">
          <cell r="I211">
            <v>-1</v>
          </cell>
        </row>
        <row r="212">
          <cell r="I212">
            <v>-1</v>
          </cell>
        </row>
        <row r="213">
          <cell r="I213">
            <v>-1</v>
          </cell>
        </row>
        <row r="214">
          <cell r="I214">
            <v>-1</v>
          </cell>
        </row>
        <row r="215">
          <cell r="I215">
            <v>-1</v>
          </cell>
        </row>
        <row r="216">
          <cell r="I216">
            <v>-1</v>
          </cell>
        </row>
        <row r="217">
          <cell r="I217">
            <v>-1</v>
          </cell>
        </row>
        <row r="218">
          <cell r="I218">
            <v>-1</v>
          </cell>
        </row>
        <row r="219">
          <cell r="I219">
            <v>-1</v>
          </cell>
        </row>
        <row r="220">
          <cell r="I220">
            <v>-1</v>
          </cell>
        </row>
        <row r="221">
          <cell r="I221">
            <v>-1</v>
          </cell>
        </row>
        <row r="222">
          <cell r="I222">
            <v>-1</v>
          </cell>
        </row>
        <row r="223">
          <cell r="I223">
            <v>-1</v>
          </cell>
        </row>
        <row r="224">
          <cell r="I224">
            <v>-1</v>
          </cell>
        </row>
        <row r="225">
          <cell r="I225">
            <v>-1</v>
          </cell>
        </row>
        <row r="226">
          <cell r="I226">
            <v>-1</v>
          </cell>
        </row>
        <row r="227">
          <cell r="I227">
            <v>-1</v>
          </cell>
        </row>
        <row r="228">
          <cell r="I228">
            <v>-1</v>
          </cell>
        </row>
        <row r="229">
          <cell r="I229">
            <v>-1</v>
          </cell>
        </row>
        <row r="230">
          <cell r="I230">
            <v>-1</v>
          </cell>
        </row>
        <row r="231">
          <cell r="I231">
            <v>-1</v>
          </cell>
        </row>
        <row r="232">
          <cell r="I232">
            <v>-1</v>
          </cell>
        </row>
        <row r="233">
          <cell r="I233">
            <v>-1</v>
          </cell>
        </row>
        <row r="234">
          <cell r="I234">
            <v>4.5999999999999943</v>
          </cell>
        </row>
        <row r="235">
          <cell r="I235">
            <v>-1</v>
          </cell>
        </row>
        <row r="236">
          <cell r="I236">
            <v>-1</v>
          </cell>
        </row>
        <row r="237">
          <cell r="I237">
            <v>4.5999999999999943</v>
          </cell>
        </row>
        <row r="238">
          <cell r="I238">
            <v>-1</v>
          </cell>
        </row>
        <row r="239">
          <cell r="I239">
            <v>21.800000000000011</v>
          </cell>
        </row>
        <row r="240">
          <cell r="I240">
            <v>-1</v>
          </cell>
        </row>
        <row r="241">
          <cell r="I241">
            <v>-1</v>
          </cell>
        </row>
        <row r="242">
          <cell r="I242">
            <v>83.399999999999977</v>
          </cell>
        </row>
        <row r="243">
          <cell r="I243">
            <v>-1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I246">
            <v>0</v>
          </cell>
        </row>
        <row r="247">
          <cell r="I247">
            <v>0</v>
          </cell>
        </row>
        <row r="248">
          <cell r="I248">
            <v>-1</v>
          </cell>
        </row>
        <row r="249">
          <cell r="I249">
            <v>-1</v>
          </cell>
        </row>
        <row r="250">
          <cell r="I250">
            <v>-1</v>
          </cell>
        </row>
        <row r="251">
          <cell r="I251">
            <v>-1</v>
          </cell>
        </row>
        <row r="252">
          <cell r="I252">
            <v>-1</v>
          </cell>
        </row>
        <row r="253">
          <cell r="I253">
            <v>-1</v>
          </cell>
        </row>
        <row r="254">
          <cell r="I254">
            <v>-1</v>
          </cell>
        </row>
        <row r="255">
          <cell r="I255">
            <v>-1</v>
          </cell>
        </row>
        <row r="256">
          <cell r="I256">
            <v>-1</v>
          </cell>
        </row>
        <row r="257">
          <cell r="I257">
            <v>-1</v>
          </cell>
        </row>
        <row r="258">
          <cell r="I258">
            <v>-1</v>
          </cell>
        </row>
        <row r="259">
          <cell r="I259">
            <v>-1</v>
          </cell>
        </row>
        <row r="260">
          <cell r="I260">
            <v>-1</v>
          </cell>
        </row>
        <row r="261">
          <cell r="I261">
            <v>-1</v>
          </cell>
        </row>
        <row r="262">
          <cell r="I262">
            <v>-1</v>
          </cell>
        </row>
        <row r="263">
          <cell r="I263">
            <v>-1</v>
          </cell>
        </row>
        <row r="264">
          <cell r="I264">
            <v>-1</v>
          </cell>
        </row>
        <row r="265">
          <cell r="I265">
            <v>-1</v>
          </cell>
        </row>
        <row r="266">
          <cell r="I266">
            <v>-1</v>
          </cell>
        </row>
        <row r="267">
          <cell r="I267">
            <v>-1</v>
          </cell>
        </row>
        <row r="268">
          <cell r="I268">
            <v>-1</v>
          </cell>
        </row>
        <row r="269">
          <cell r="I269">
            <v>-1</v>
          </cell>
        </row>
        <row r="270">
          <cell r="I270">
            <v>-1</v>
          </cell>
        </row>
        <row r="271">
          <cell r="I271">
            <v>-1</v>
          </cell>
        </row>
        <row r="272">
          <cell r="I272">
            <v>-1</v>
          </cell>
        </row>
        <row r="273">
          <cell r="I273">
            <v>-1</v>
          </cell>
        </row>
        <row r="274">
          <cell r="I274">
            <v>-1</v>
          </cell>
        </row>
        <row r="275">
          <cell r="I275">
            <v>-1</v>
          </cell>
        </row>
        <row r="276">
          <cell r="I276">
            <v>-1</v>
          </cell>
        </row>
        <row r="277">
          <cell r="I277">
            <v>-1</v>
          </cell>
        </row>
        <row r="278">
          <cell r="I278">
            <v>-1</v>
          </cell>
        </row>
        <row r="279">
          <cell r="I279">
            <v>-1</v>
          </cell>
        </row>
        <row r="280">
          <cell r="I280">
            <v>-1</v>
          </cell>
        </row>
        <row r="281">
          <cell r="I281">
            <v>-1</v>
          </cell>
        </row>
        <row r="282">
          <cell r="I282">
            <v>-1</v>
          </cell>
        </row>
        <row r="283">
          <cell r="I283">
            <v>-1</v>
          </cell>
        </row>
        <row r="284">
          <cell r="I284">
            <v>-1</v>
          </cell>
        </row>
        <row r="285">
          <cell r="I285">
            <v>-1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learviewhort.com/clematis/montana-rubens" TargetMode="External"/><Relationship Id="rId21" Type="http://schemas.openxmlformats.org/officeDocument/2006/relationships/hyperlink" Target="http://www.clearviewhort.com/clematis/c-w-dowman" TargetMode="External"/><Relationship Id="rId42" Type="http://schemas.openxmlformats.org/officeDocument/2006/relationships/hyperlink" Target="http://www.clearviewhort.com/clematis/edo-murasaki" TargetMode="External"/><Relationship Id="rId63" Type="http://schemas.openxmlformats.org/officeDocument/2006/relationships/hyperlink" Target="http://www.clearviewhort.com/clematis/Henryi" TargetMode="External"/><Relationship Id="rId84" Type="http://schemas.openxmlformats.org/officeDocument/2006/relationships/hyperlink" Target="http://www.clearviewhort.com/clematis/jouiniana-praecox" TargetMode="External"/><Relationship Id="rId138" Type="http://schemas.openxmlformats.org/officeDocument/2006/relationships/hyperlink" Target="http://www.clearviewhort.com/clematis/red-star" TargetMode="External"/><Relationship Id="rId159" Type="http://schemas.openxmlformats.org/officeDocument/2006/relationships/hyperlink" Target="http://www.clearviewhort.com/clematis/texensis-gravetye-beauty" TargetMode="External"/><Relationship Id="rId170" Type="http://schemas.openxmlformats.org/officeDocument/2006/relationships/hyperlink" Target="http://www.clearviewhort.com/clematis/viticella-alba-luxurians" TargetMode="External"/><Relationship Id="rId191" Type="http://schemas.openxmlformats.org/officeDocument/2006/relationships/hyperlink" Target="http://www.clearviewhort.com/clematis/clematis-vancouver-amp-trade-morning-mist" TargetMode="External"/><Relationship Id="rId205" Type="http://schemas.openxmlformats.org/officeDocument/2006/relationships/hyperlink" Target="http://www.clearviewhort.com/vines/passiflora" TargetMode="External"/><Relationship Id="rId107" Type="http://schemas.openxmlformats.org/officeDocument/2006/relationships/hyperlink" Target="http://www.clearviewhort.com/clematis/margaret-hunt" TargetMode="External"/><Relationship Id="rId11" Type="http://schemas.openxmlformats.org/officeDocument/2006/relationships/hyperlink" Target="http://www.clearviewhort.com/clematis/armandii-apple-blossom" TargetMode="External"/><Relationship Id="rId32" Type="http://schemas.openxmlformats.org/officeDocument/2006/relationships/hyperlink" Target="http://www.clearviewhort.com/clematis/countess-of-lovelace" TargetMode="External"/><Relationship Id="rId37" Type="http://schemas.openxmlformats.org/officeDocument/2006/relationships/hyperlink" Target="http://www.clearviewhort.com/clematis/dorothy-tolver" TargetMode="External"/><Relationship Id="rId53" Type="http://schemas.openxmlformats.org/officeDocument/2006/relationships/hyperlink" Target="http://www.clearviewhort.com/clematis/general-sikorski" TargetMode="External"/><Relationship Id="rId58" Type="http://schemas.openxmlformats.org/officeDocument/2006/relationships/hyperlink" Target="http://www.clearviewhort.com/clematis/h-f-young" TargetMode="External"/><Relationship Id="rId74" Type="http://schemas.openxmlformats.org/officeDocument/2006/relationships/hyperlink" Target="http://www.clearviewhort.com/clematis/integrifolia-pamiat-serdtsa" TargetMode="External"/><Relationship Id="rId79" Type="http://schemas.openxmlformats.org/officeDocument/2006/relationships/hyperlink" Target="http://www.clearviewhort.com/clematis/jan-fopma" TargetMode="External"/><Relationship Id="rId102" Type="http://schemas.openxmlformats.org/officeDocument/2006/relationships/hyperlink" Target="http://www.clearviewhort.com/clematis/macropetala-maidwell-hall" TargetMode="External"/><Relationship Id="rId123" Type="http://schemas.openxmlformats.org/officeDocument/2006/relationships/hyperlink" Target="http://www.clearviewhort.com/clematis/mrs-spencer-castle" TargetMode="External"/><Relationship Id="rId128" Type="http://schemas.openxmlformats.org/officeDocument/2006/relationships/hyperlink" Target="http://www.clearviewhort.com/clematis/Niobe" TargetMode="External"/><Relationship Id="rId144" Type="http://schemas.openxmlformats.org/officeDocument/2006/relationships/hyperlink" Target="http://www.clearviewhort.com/clematis/sally-cadge" TargetMode="External"/><Relationship Id="rId149" Type="http://schemas.openxmlformats.org/officeDocument/2006/relationships/hyperlink" Target="http://www.clearviewhort.com/clematis/silver-moon" TargetMode="External"/><Relationship Id="rId5" Type="http://schemas.openxmlformats.org/officeDocument/2006/relationships/hyperlink" Target="http://www.clearviewhort.com/clematis/alpina-pamela-jackman" TargetMode="External"/><Relationship Id="rId90" Type="http://schemas.openxmlformats.org/officeDocument/2006/relationships/hyperlink" Target="http://www.clearviewhort.com/clematis/Konigekind" TargetMode="External"/><Relationship Id="rId95" Type="http://schemas.openxmlformats.org/officeDocument/2006/relationships/hyperlink" Target="http://www.clearviewhort.com/clematis/lemon-bells" TargetMode="External"/><Relationship Id="rId160" Type="http://schemas.openxmlformats.org/officeDocument/2006/relationships/hyperlink" Target="http://www.clearviewhort.com/clematis/texensis-pagoda" TargetMode="External"/><Relationship Id="rId165" Type="http://schemas.openxmlformats.org/officeDocument/2006/relationships/hyperlink" Target="http://www.clearviewhort.com/clematis/triternata-rubromarginata" TargetMode="External"/><Relationship Id="rId181" Type="http://schemas.openxmlformats.org/officeDocument/2006/relationships/hyperlink" Target="http://www.clearviewhort.com/clematis/walter-pennell" TargetMode="External"/><Relationship Id="rId186" Type="http://schemas.openxmlformats.org/officeDocument/2006/relationships/hyperlink" Target="http://www.clearviewhort.com/clematis/clematis-vancouver-amp-trade-cotton-candy" TargetMode="External"/><Relationship Id="rId211" Type="http://schemas.openxmlformats.org/officeDocument/2006/relationships/hyperlink" Target="http://www.clearviewhort.com/vines/actinidia" TargetMode="External"/><Relationship Id="rId22" Type="http://schemas.openxmlformats.org/officeDocument/2006/relationships/hyperlink" Target="http://www.clearviewhort.com/clematis/Candida" TargetMode="External"/><Relationship Id="rId27" Type="http://schemas.openxmlformats.org/officeDocument/2006/relationships/hyperlink" Target="http://www.clearviewhort.com/clematis/Charissima" TargetMode="External"/><Relationship Id="rId43" Type="http://schemas.openxmlformats.org/officeDocument/2006/relationships/hyperlink" Target="http://www.clearviewhort.com/clematis/elsa-spath" TargetMode="External"/><Relationship Id="rId48" Type="http://schemas.openxmlformats.org/officeDocument/2006/relationships/hyperlink" Target="http://www.clearviewhort.com/clematis/Fireworks" TargetMode="External"/><Relationship Id="rId64" Type="http://schemas.openxmlformats.org/officeDocument/2006/relationships/hyperlink" Target="http://www.clearviewhort.com/clematis/heracleifolia-davidiana" TargetMode="External"/><Relationship Id="rId69" Type="http://schemas.openxmlformats.org/officeDocument/2006/relationships/hyperlink" Target="http://www.clearviewhort.com/clematis/integrifolia-alionushka" TargetMode="External"/><Relationship Id="rId113" Type="http://schemas.openxmlformats.org/officeDocument/2006/relationships/hyperlink" Target="http://www.clearviewhort.com/clematis/montana-fragrant-spring" TargetMode="External"/><Relationship Id="rId118" Type="http://schemas.openxmlformats.org/officeDocument/2006/relationships/hyperlink" Target="http://www.clearviewhort.com/clematis/montana-tetra-rose" TargetMode="External"/><Relationship Id="rId134" Type="http://schemas.openxmlformats.org/officeDocument/2006/relationships/hyperlink" Target="http://www.clearviewhort.com/clematis/prince-charles" TargetMode="External"/><Relationship Id="rId139" Type="http://schemas.openxmlformats.org/officeDocument/2006/relationships/hyperlink" Target="http://www.clearviewhort.com/clematis/Rehderiana" TargetMode="External"/><Relationship Id="rId80" Type="http://schemas.openxmlformats.org/officeDocument/2006/relationships/hyperlink" Target="http://www.clearviewhort.com/clematis/joan-picton" TargetMode="External"/><Relationship Id="rId85" Type="http://schemas.openxmlformats.org/officeDocument/2006/relationships/hyperlink" Target="http://www.clearviewhort.com/clematis/Julka" TargetMode="External"/><Relationship Id="rId150" Type="http://schemas.openxmlformats.org/officeDocument/2006/relationships/hyperlink" Target="http://www.clearviewhort.com/clematis/snow-queen" TargetMode="External"/><Relationship Id="rId155" Type="http://schemas.openxmlformats.org/officeDocument/2006/relationships/hyperlink" Target="http://www.clearviewhort.com/clematis/tangutica-golden-harvest" TargetMode="External"/><Relationship Id="rId171" Type="http://schemas.openxmlformats.org/officeDocument/2006/relationships/hyperlink" Target="http://www.clearviewhort.com/clematis/viticella-betty-corning" TargetMode="External"/><Relationship Id="rId176" Type="http://schemas.openxmlformats.org/officeDocument/2006/relationships/hyperlink" Target="http://www.clearviewhort.com/clematis/viticella-purpurea-plena-elegans" TargetMode="External"/><Relationship Id="rId192" Type="http://schemas.openxmlformats.org/officeDocument/2006/relationships/hyperlink" Target="http://www.clearviewhort.com/clematis/clematis-vancouver-amp-trade-mystic-gem" TargetMode="External"/><Relationship Id="rId197" Type="http://schemas.openxmlformats.org/officeDocument/2006/relationships/hyperlink" Target="http://www.clearviewhort.com/vines/ampelopsis/ampelopsis-brevipendunculata-elegans" TargetMode="External"/><Relationship Id="rId206" Type="http://schemas.openxmlformats.org/officeDocument/2006/relationships/hyperlink" Target="http://www.clearviewhort.com/vines/polygonum/polygonum-aubertii" TargetMode="External"/><Relationship Id="rId201" Type="http://schemas.openxmlformats.org/officeDocument/2006/relationships/hyperlink" Target="http://www.clearviewhort.com/vines/hydrangea" TargetMode="External"/><Relationship Id="rId12" Type="http://schemas.openxmlformats.org/officeDocument/2006/relationships/hyperlink" Target="http://www.clearviewhort.com/clematis/armandii-snowdrift" TargetMode="External"/><Relationship Id="rId17" Type="http://schemas.openxmlformats.org/officeDocument/2006/relationships/hyperlink" Target="http://www.clearviewhort.com/clematis/bees-jubilee" TargetMode="External"/><Relationship Id="rId33" Type="http://schemas.openxmlformats.org/officeDocument/2006/relationships/hyperlink" Target="http://www.clearviewhort.com/clematis/crimson-star" TargetMode="External"/><Relationship Id="rId38" Type="http://schemas.openxmlformats.org/officeDocument/2006/relationships/hyperlink" Target="http://www.clearviewhort.com/clematis/dorothy-walton" TargetMode="External"/><Relationship Id="rId59" Type="http://schemas.openxmlformats.org/officeDocument/2006/relationships/hyperlink" Target="http://www.clearviewhort.com/clematis/hagley-hybrid" TargetMode="External"/><Relationship Id="rId103" Type="http://schemas.openxmlformats.org/officeDocument/2006/relationships/hyperlink" Target="http://www.clearviewhort.com/clematis/macropetala-markham-pink" TargetMode="External"/><Relationship Id="rId108" Type="http://schemas.openxmlformats.org/officeDocument/2006/relationships/hyperlink" Target="http://www.clearviewhort.com/clematis/miss-bateman" TargetMode="External"/><Relationship Id="rId124" Type="http://schemas.openxmlformats.org/officeDocument/2006/relationships/hyperlink" Target="http://www.clearviewhort.com/clematis/multi-blue" TargetMode="External"/><Relationship Id="rId129" Type="http://schemas.openxmlformats.org/officeDocument/2006/relationships/hyperlink" Target="http://www.clearviewhort.com/clematis/paniculata-terniflora-sweet-autumn" TargetMode="External"/><Relationship Id="rId54" Type="http://schemas.openxmlformats.org/officeDocument/2006/relationships/hyperlink" Target="http://www.clearviewhort.com/clematis/gillian-blades" TargetMode="External"/><Relationship Id="rId70" Type="http://schemas.openxmlformats.org/officeDocument/2006/relationships/hyperlink" Target="http://www.clearviewhort.com/clematis/integrifolia-blue-boy" TargetMode="External"/><Relationship Id="rId75" Type="http://schemas.openxmlformats.org/officeDocument/2006/relationships/hyperlink" Target="http://www.clearviewhort.com/clematis/integrifolia-rooguchi" TargetMode="External"/><Relationship Id="rId91" Type="http://schemas.openxmlformats.org/officeDocument/2006/relationships/hyperlink" Target="http://www.clearviewhort.com/clematis/koreana-fragrans" TargetMode="External"/><Relationship Id="rId96" Type="http://schemas.openxmlformats.org/officeDocument/2006/relationships/hyperlink" Target="http://www.clearviewhort.com/clematis/lincoln-star" TargetMode="External"/><Relationship Id="rId140" Type="http://schemas.openxmlformats.org/officeDocument/2006/relationships/hyperlink" Target="http://www.clearviewhort.com/clematis/Rhapsody" TargetMode="External"/><Relationship Id="rId145" Type="http://schemas.openxmlformats.org/officeDocument/2006/relationships/hyperlink" Target="http://www.clearviewhort.com/clematis/sapphire-indigo-amp-trade" TargetMode="External"/><Relationship Id="rId161" Type="http://schemas.openxmlformats.org/officeDocument/2006/relationships/hyperlink" Target="http://www.clearviewhort.com/clematis/the-first-lady" TargetMode="External"/><Relationship Id="rId166" Type="http://schemas.openxmlformats.org/officeDocument/2006/relationships/hyperlink" Target="http://www.clearviewhort.com/clematis/veronicas-choice" TargetMode="External"/><Relationship Id="rId182" Type="http://schemas.openxmlformats.org/officeDocument/2006/relationships/hyperlink" Target="http://www.clearviewhort.com/clematis/warsaw-nike" TargetMode="External"/><Relationship Id="rId187" Type="http://schemas.openxmlformats.org/officeDocument/2006/relationships/hyperlink" Target="http://www.clearviewhort.com/clematis/clematis-vancouver-amp-trade-danielle" TargetMode="External"/><Relationship Id="rId1" Type="http://schemas.openxmlformats.org/officeDocument/2006/relationships/hyperlink" Target="http://www.clearviewhort.com/clematis/Allanah" TargetMode="External"/><Relationship Id="rId6" Type="http://schemas.openxmlformats.org/officeDocument/2006/relationships/hyperlink" Target="http://www.clearviewhort.com/clematis/alpina-pink-flamingo" TargetMode="External"/><Relationship Id="rId212" Type="http://schemas.openxmlformats.org/officeDocument/2006/relationships/hyperlink" Target="http://www.clearviewhort.com/vines/humulus" TargetMode="External"/><Relationship Id="rId23" Type="http://schemas.openxmlformats.org/officeDocument/2006/relationships/hyperlink" Target="http://www.clearviewhort.com/clematis/capitaine-thuilleaux" TargetMode="External"/><Relationship Id="rId28" Type="http://schemas.openxmlformats.org/officeDocument/2006/relationships/hyperlink" Target="http://www.clearviewhort.com/clematis/chrysocoma-sericea" TargetMode="External"/><Relationship Id="rId49" Type="http://schemas.openxmlformats.org/officeDocument/2006/relationships/hyperlink" Target="http://www.clearviewhort.com/clematis/florida-alba-plena" TargetMode="External"/><Relationship Id="rId114" Type="http://schemas.openxmlformats.org/officeDocument/2006/relationships/hyperlink" Target="http://www.clearviewhort.com/clematis/montana-freda" TargetMode="External"/><Relationship Id="rId119" Type="http://schemas.openxmlformats.org/officeDocument/2006/relationships/hyperlink" Target="http://www.clearviewhort.com/clematis/Moonlight" TargetMode="External"/><Relationship Id="rId44" Type="http://schemas.openxmlformats.org/officeDocument/2006/relationships/hyperlink" Target="http://www.clearviewhort.com/clematis/ernest-markham" TargetMode="External"/><Relationship Id="rId60" Type="http://schemas.openxmlformats.org/officeDocument/2006/relationships/hyperlink" Target="file:///\\clvw-apps\..\Documents\Clearview%20-%20Classic%20Climber%20(Design%20Files).zip" TargetMode="External"/><Relationship Id="rId65" Type="http://schemas.openxmlformats.org/officeDocument/2006/relationships/hyperlink" Target="http://www.clearviewhort.com/clematis/Honora" TargetMode="External"/><Relationship Id="rId81" Type="http://schemas.openxmlformats.org/officeDocument/2006/relationships/hyperlink" Target="http://www.clearviewhort.com/clematis/joe-zari" TargetMode="External"/><Relationship Id="rId86" Type="http://schemas.openxmlformats.org/officeDocument/2006/relationships/hyperlink" Target="http://www.clearviewhort.com/clematis/kardinal-wyszynski" TargetMode="External"/><Relationship Id="rId130" Type="http://schemas.openxmlformats.org/officeDocument/2006/relationships/hyperlink" Target="http://www.clearviewhort.com/clematis/perle-dazur" TargetMode="External"/><Relationship Id="rId135" Type="http://schemas.openxmlformats.org/officeDocument/2006/relationships/hyperlink" Target="http://www.clearviewhort.com/clematis/prince-phillip" TargetMode="External"/><Relationship Id="rId151" Type="http://schemas.openxmlformats.org/officeDocument/2006/relationships/hyperlink" Target="http://www.clearviewhort.com/clematis/star-of-india" TargetMode="External"/><Relationship Id="rId156" Type="http://schemas.openxmlformats.org/officeDocument/2006/relationships/hyperlink" Target="http://www.clearviewhort.com/clematis/Teshio" TargetMode="External"/><Relationship Id="rId177" Type="http://schemas.openxmlformats.org/officeDocument/2006/relationships/hyperlink" Target="http://www.clearviewhort.com/clematis/viticella-royal-velours" TargetMode="External"/><Relationship Id="rId198" Type="http://schemas.openxmlformats.org/officeDocument/2006/relationships/hyperlink" Target="http://www.clearviewhort.com/vines/campsis" TargetMode="External"/><Relationship Id="rId172" Type="http://schemas.openxmlformats.org/officeDocument/2006/relationships/hyperlink" Target="http://www.clearviewhort.com/clematis/viticella-blue-angel" TargetMode="External"/><Relationship Id="rId193" Type="http://schemas.openxmlformats.org/officeDocument/2006/relationships/hyperlink" Target="http://www.clearviewhort.com/clematis/clematis-vancouver-plum-gorgeous" TargetMode="External"/><Relationship Id="rId202" Type="http://schemas.openxmlformats.org/officeDocument/2006/relationships/hyperlink" Target="http://www.clearviewhort.com/vines/hydrangea" TargetMode="External"/><Relationship Id="rId207" Type="http://schemas.openxmlformats.org/officeDocument/2006/relationships/hyperlink" Target="http://www.clearviewhort.com/vines/rosa" TargetMode="External"/><Relationship Id="rId13" Type="http://schemas.openxmlformats.org/officeDocument/2006/relationships/hyperlink" Target="http://www.clearviewhort.com/clematis/Asao" TargetMode="External"/><Relationship Id="rId18" Type="http://schemas.openxmlformats.org/officeDocument/2006/relationships/hyperlink" Target="http://www.clearviewhort.com/clematis/belle-of-woking" TargetMode="External"/><Relationship Id="rId39" Type="http://schemas.openxmlformats.org/officeDocument/2006/relationships/hyperlink" Target="http://www.clearviewhort.com/clematis/dr-ruppel" TargetMode="External"/><Relationship Id="rId109" Type="http://schemas.openxmlformats.org/officeDocument/2006/relationships/hyperlink" Target="http://www.clearviewhort.com/clematis/madame-julia-correvon" TargetMode="External"/><Relationship Id="rId34" Type="http://schemas.openxmlformats.org/officeDocument/2006/relationships/hyperlink" Target="http://www.clearviewhort.com/clematis/Crispa" TargetMode="External"/><Relationship Id="rId50" Type="http://schemas.openxmlformats.org/officeDocument/2006/relationships/hyperlink" Target="http://www.clearviewhort.com/clematis/florida-sieboldii" TargetMode="External"/><Relationship Id="rId55" Type="http://schemas.openxmlformats.org/officeDocument/2006/relationships/hyperlink" Target="http://www.clearviewhort.com/clematis/guernsey-cream" TargetMode="External"/><Relationship Id="rId76" Type="http://schemas.openxmlformats.org/officeDocument/2006/relationships/hyperlink" Target="http://www.clearviewhort.com/clematis/Jackmanii" TargetMode="External"/><Relationship Id="rId97" Type="http://schemas.openxmlformats.org/officeDocument/2006/relationships/hyperlink" Target="http://www.clearviewhort.com/clematis/lord-neville" TargetMode="External"/><Relationship Id="rId104" Type="http://schemas.openxmlformats.org/officeDocument/2006/relationships/hyperlink" Target="http://www.clearviewhort.com/clematis/macropetala-purple-spider" TargetMode="External"/><Relationship Id="rId120" Type="http://schemas.openxmlformats.org/officeDocument/2006/relationships/hyperlink" Target="http://www.clearviewhort.com/clematis/mrs-cholmondely" TargetMode="External"/><Relationship Id="rId125" Type="http://schemas.openxmlformats.org/officeDocument/2006/relationships/hyperlink" Target="http://www.clearviewhort.com/clematis/my-angel" TargetMode="External"/><Relationship Id="rId141" Type="http://schemas.openxmlformats.org/officeDocument/2006/relationships/hyperlink" Target="http://www.clearviewhort.com/clematis/Romantica" TargetMode="External"/><Relationship Id="rId146" Type="http://schemas.openxmlformats.org/officeDocument/2006/relationships/hyperlink" Target="http://www.clearviewhort.com/clematis/scartho-gem" TargetMode="External"/><Relationship Id="rId167" Type="http://schemas.openxmlformats.org/officeDocument/2006/relationships/hyperlink" Target="http://www.clearviewhort.com/clematis/Victoria" TargetMode="External"/><Relationship Id="rId188" Type="http://schemas.openxmlformats.org/officeDocument/2006/relationships/hyperlink" Target="http://www.clearviewhort.com/clematis/clematis-vancouver-daybreak" TargetMode="External"/><Relationship Id="rId7" Type="http://schemas.openxmlformats.org/officeDocument/2006/relationships/hyperlink" Target="http://www.clearviewhort.com/clematis/alpina-ruby" TargetMode="External"/><Relationship Id="rId71" Type="http://schemas.openxmlformats.org/officeDocument/2006/relationships/hyperlink" Target="http://www.clearviewhort.com/clematis/integrifolia-durandii" TargetMode="External"/><Relationship Id="rId92" Type="http://schemas.openxmlformats.org/officeDocument/2006/relationships/hyperlink" Target="http://www.clearviewhort.com/clematis/lady-betty-balfour" TargetMode="External"/><Relationship Id="rId162" Type="http://schemas.openxmlformats.org/officeDocument/2006/relationships/hyperlink" Target="http://www.clearviewhort.com/clematis/the-president" TargetMode="External"/><Relationship Id="rId183" Type="http://schemas.openxmlformats.org/officeDocument/2006/relationships/hyperlink" Target="http://www.clearviewhort.com/clematis/Westerplatte" TargetMode="External"/><Relationship Id="rId213" Type="http://schemas.openxmlformats.org/officeDocument/2006/relationships/hyperlink" Target="http://www.clearviewhort.com/clematis/princess-diana" TargetMode="External"/><Relationship Id="rId2" Type="http://schemas.openxmlformats.org/officeDocument/2006/relationships/hyperlink" Target="http://www.clearviewhort.com/clematis/alpina-constance" TargetMode="External"/><Relationship Id="rId29" Type="http://schemas.openxmlformats.org/officeDocument/2006/relationships/hyperlink" Target="http://www.clearviewhort.com/clematis/cirrhosa-balearica" TargetMode="External"/><Relationship Id="rId24" Type="http://schemas.openxmlformats.org/officeDocument/2006/relationships/hyperlink" Target="http://www.clearviewhort.com/clematis/Carnaby" TargetMode="External"/><Relationship Id="rId40" Type="http://schemas.openxmlformats.org/officeDocument/2006/relationships/hyperlink" Target="http://www.clearviewhort.com/clematis/duchess-of-edinburgh" TargetMode="External"/><Relationship Id="rId45" Type="http://schemas.openxmlformats.org/officeDocument/2006/relationships/hyperlink" Target="http://www.clearviewhort.com/clematis/etoile-violette" TargetMode="External"/><Relationship Id="rId66" Type="http://schemas.openxmlformats.org/officeDocument/2006/relationships/hyperlink" Target="http://www.clearviewhort.com/clematis/horn-of-plenty" TargetMode="External"/><Relationship Id="rId87" Type="http://schemas.openxmlformats.org/officeDocument/2006/relationships/hyperlink" Target="http://www.clearviewhort.com/clematis/kathleen-dunford" TargetMode="External"/><Relationship Id="rId110" Type="http://schemas.openxmlformats.org/officeDocument/2006/relationships/hyperlink" Target="http://www.clearviewhort.com/clematis/madame-le-coultre" TargetMode="External"/><Relationship Id="rId115" Type="http://schemas.openxmlformats.org/officeDocument/2006/relationships/hyperlink" Target="http://www.clearviewhort.com/clematis/montana-grandiflora" TargetMode="External"/><Relationship Id="rId131" Type="http://schemas.openxmlformats.org/officeDocument/2006/relationships/hyperlink" Target="http://www.clearviewhort.com/clematis/Piilu" TargetMode="External"/><Relationship Id="rId136" Type="http://schemas.openxmlformats.org/officeDocument/2006/relationships/hyperlink" Target="http://www.clearviewhort.com/clematis/Proteus" TargetMode="External"/><Relationship Id="rId157" Type="http://schemas.openxmlformats.org/officeDocument/2006/relationships/hyperlink" Target="http://www.clearviewhort.com/clematis/texensis-duchess-of-albany" TargetMode="External"/><Relationship Id="rId178" Type="http://schemas.openxmlformats.org/officeDocument/2006/relationships/hyperlink" Target="http://www.clearviewhort.com/clematis/viticella-rubra" TargetMode="External"/><Relationship Id="rId61" Type="http://schemas.openxmlformats.org/officeDocument/2006/relationships/hyperlink" Target="http://www.clearviewhort.com/clematis/halina-noll" TargetMode="External"/><Relationship Id="rId82" Type="http://schemas.openxmlformats.org/officeDocument/2006/relationships/hyperlink" Target="http://www.clearviewhort.com/clematis/john-paul-ii" TargetMode="External"/><Relationship Id="rId152" Type="http://schemas.openxmlformats.org/officeDocument/2006/relationships/hyperlink" Target="http://www.clearviewhort.com/clematis/Sunset" TargetMode="External"/><Relationship Id="rId173" Type="http://schemas.openxmlformats.org/officeDocument/2006/relationships/hyperlink" Target="http://www.clearviewhort.com/clematis/viticella-emilia-plater" TargetMode="External"/><Relationship Id="rId194" Type="http://schemas.openxmlformats.org/officeDocument/2006/relationships/hyperlink" Target="http://www.clearviewhort.com/clematis/clematis-vancouver-amp-trade-sea-breeze" TargetMode="External"/><Relationship Id="rId199" Type="http://schemas.openxmlformats.org/officeDocument/2006/relationships/hyperlink" Target="http://www.clearviewhort.com/vines/decumaria/decumaria-barbara" TargetMode="External"/><Relationship Id="rId203" Type="http://schemas.openxmlformats.org/officeDocument/2006/relationships/hyperlink" Target="http://www.clearviewhort.com/vines/jasminum" TargetMode="External"/><Relationship Id="rId208" Type="http://schemas.openxmlformats.org/officeDocument/2006/relationships/hyperlink" Target="http://www.clearviewhort.com/vines/schizophragma" TargetMode="External"/><Relationship Id="rId19" Type="http://schemas.openxmlformats.org/officeDocument/2006/relationships/hyperlink" Target="http://www.clearviewhort.com/clematis/blue-light" TargetMode="External"/><Relationship Id="rId14" Type="http://schemas.openxmlformats.org/officeDocument/2006/relationships/hyperlink" Target="http://www.clearviewhort.com/clematis/Ascotiensis" TargetMode="External"/><Relationship Id="rId30" Type="http://schemas.openxmlformats.org/officeDocument/2006/relationships/hyperlink" Target="http://www.clearviewhort.com/clematis/cirrhosa-freckles" TargetMode="External"/><Relationship Id="rId35" Type="http://schemas.openxmlformats.org/officeDocument/2006/relationships/hyperlink" Target="http://www.clearviewhort.com/clematis/daniel-deronda" TargetMode="External"/><Relationship Id="rId56" Type="http://schemas.openxmlformats.org/officeDocument/2006/relationships/hyperlink" Target="http://www.clearviewhort.com/clematis/guiding-star" TargetMode="External"/><Relationship Id="rId77" Type="http://schemas.openxmlformats.org/officeDocument/2006/relationships/hyperlink" Target="http://www.clearviewhort.com/clematis/jackmanii-alba" TargetMode="External"/><Relationship Id="rId100" Type="http://schemas.openxmlformats.org/officeDocument/2006/relationships/hyperlink" Target="http://www.clearviewhort.com/clematis/macropetala-jan-lindmark" TargetMode="External"/><Relationship Id="rId105" Type="http://schemas.openxmlformats.org/officeDocument/2006/relationships/hyperlink" Target="http://www.clearviewhort.com/clematis/macropetala-rosy-ogrady" TargetMode="External"/><Relationship Id="rId126" Type="http://schemas.openxmlformats.org/officeDocument/2006/relationships/hyperlink" Target="http://www.clearviewhort.com/clematis/Negritjanka" TargetMode="External"/><Relationship Id="rId147" Type="http://schemas.openxmlformats.org/officeDocument/2006/relationships/hyperlink" Target="http://www.clearviewhort.com/clematis/sealand-gem" TargetMode="External"/><Relationship Id="rId168" Type="http://schemas.openxmlformats.org/officeDocument/2006/relationships/hyperlink" Target="http://www.clearviewhort.com/clematis/ville-de-lyon" TargetMode="External"/><Relationship Id="rId8" Type="http://schemas.openxmlformats.org/officeDocument/2006/relationships/hyperlink" Target="http://www.clearviewhort.com/clematis/alpina-stolwijks-gold" TargetMode="External"/><Relationship Id="rId51" Type="http://schemas.openxmlformats.org/officeDocument/2006/relationships/hyperlink" Target="http://www.clearviewhort.com/clematis/frederyk-chopin" TargetMode="External"/><Relationship Id="rId72" Type="http://schemas.openxmlformats.org/officeDocument/2006/relationships/hyperlink" Target="http://www.clearviewhort.com/clematis/integrifolia-fascination" TargetMode="External"/><Relationship Id="rId93" Type="http://schemas.openxmlformats.org/officeDocument/2006/relationships/hyperlink" Target="http://www.clearviewhort.com/clematis/lady-caroline-neville" TargetMode="External"/><Relationship Id="rId98" Type="http://schemas.openxmlformats.org/officeDocument/2006/relationships/hyperlink" Target="http://www.clearviewhort.com/clematis/louise-rowe" TargetMode="External"/><Relationship Id="rId121" Type="http://schemas.openxmlformats.org/officeDocument/2006/relationships/hyperlink" Target="http://www.clearviewhort.com/clematis/mrs-n-thompson" TargetMode="External"/><Relationship Id="rId142" Type="http://schemas.openxmlformats.org/officeDocument/2006/relationships/hyperlink" Target="http://www.clearviewhort.com/clematis/rouge-cardinal" TargetMode="External"/><Relationship Id="rId163" Type="http://schemas.openxmlformats.org/officeDocument/2006/relationships/hyperlink" Target="http://www.clearviewhort.com/clematis/the-vagabond" TargetMode="External"/><Relationship Id="rId184" Type="http://schemas.openxmlformats.org/officeDocument/2006/relationships/hyperlink" Target="http://www.clearviewhort.com/clematis/will-barron" TargetMode="External"/><Relationship Id="rId189" Type="http://schemas.openxmlformats.org/officeDocument/2006/relationships/hyperlink" Target="http://www.clearviewhort.com/clematis/clematis-vancouver-amp-trade-deborah-dahl" TargetMode="External"/><Relationship Id="rId3" Type="http://schemas.openxmlformats.org/officeDocument/2006/relationships/hyperlink" Target="http://www.clearviewhort.com/clematis/alpina-francis-rivis" TargetMode="External"/><Relationship Id="rId214" Type="http://schemas.openxmlformats.org/officeDocument/2006/relationships/printerSettings" Target="../printerSettings/printerSettings1.bin"/><Relationship Id="rId25" Type="http://schemas.openxmlformats.org/officeDocument/2006/relationships/hyperlink" Target="http://www.clearviewhort.com/clematis/Caroline" TargetMode="External"/><Relationship Id="rId46" Type="http://schemas.openxmlformats.org/officeDocument/2006/relationships/hyperlink" Target="http://www.clearviewhort.com/clematis/fair-rosamund" TargetMode="External"/><Relationship Id="rId67" Type="http://schemas.openxmlformats.org/officeDocument/2006/relationships/hyperlink" Target="http://www.clearviewhort.com/clematis/Huldine" TargetMode="External"/><Relationship Id="rId116" Type="http://schemas.openxmlformats.org/officeDocument/2006/relationships/hyperlink" Target="http://www.clearviewhort.com/clematis/montana-pink-perfection" TargetMode="External"/><Relationship Id="rId137" Type="http://schemas.openxmlformats.org/officeDocument/2006/relationships/hyperlink" Target="http://www.clearviewhort.com/clematis/Ramona" TargetMode="External"/><Relationship Id="rId158" Type="http://schemas.openxmlformats.org/officeDocument/2006/relationships/hyperlink" Target="http://www.clearviewhort.com/clematis/texensis-etoile-rose" TargetMode="External"/><Relationship Id="rId20" Type="http://schemas.openxmlformats.org/officeDocument/2006/relationships/hyperlink" Target="http://www.clearviewhort.com/clematis/blue-ravine" TargetMode="External"/><Relationship Id="rId41" Type="http://schemas.openxmlformats.org/officeDocument/2006/relationships/hyperlink" Target="http://www.clearviewhort.com/clematis/early-sensation" TargetMode="External"/><Relationship Id="rId62" Type="http://schemas.openxmlformats.org/officeDocument/2006/relationships/hyperlink" Target="http://www.clearviewhort.com/clematis/Hania" TargetMode="External"/><Relationship Id="rId83" Type="http://schemas.openxmlformats.org/officeDocument/2006/relationships/hyperlink" Target="http://www.clearviewhort.com/clematis/john-warren" TargetMode="External"/><Relationship Id="rId88" Type="http://schemas.openxmlformats.org/officeDocument/2006/relationships/hyperlink" Target="http://www.clearviewhort.com/clematis/kilian-donahue" TargetMode="External"/><Relationship Id="rId111" Type="http://schemas.openxmlformats.org/officeDocument/2006/relationships/hyperlink" Target="http://www.clearviewhort.com/clematis/montana-broughton-star" TargetMode="External"/><Relationship Id="rId132" Type="http://schemas.openxmlformats.org/officeDocument/2006/relationships/hyperlink" Target="http://www.clearviewhort.com/clematis/pink-champagne" TargetMode="External"/><Relationship Id="rId153" Type="http://schemas.openxmlformats.org/officeDocument/2006/relationships/hyperlink" Target="http://www.clearviewhort.com/clematis/sweet-summer-love" TargetMode="External"/><Relationship Id="rId174" Type="http://schemas.openxmlformats.org/officeDocument/2006/relationships/hyperlink" Target="http://www.clearviewhort.com/clematis/viticella-minuet" TargetMode="External"/><Relationship Id="rId179" Type="http://schemas.openxmlformats.org/officeDocument/2006/relationships/hyperlink" Target="http://www.clearviewhort.com/clematis/viticella-venosa-violacea" TargetMode="External"/><Relationship Id="rId195" Type="http://schemas.openxmlformats.org/officeDocument/2006/relationships/hyperlink" Target="http://www.clearviewhort.com/clematis/clematis-vancouver-amp-trade-starry-night" TargetMode="External"/><Relationship Id="rId209" Type="http://schemas.openxmlformats.org/officeDocument/2006/relationships/hyperlink" Target="http://www.clearviewhort.com/vines/trachelospermum" TargetMode="External"/><Relationship Id="rId190" Type="http://schemas.openxmlformats.org/officeDocument/2006/relationships/hyperlink" Target="http://www.clearviewhort.com/clematis/clematis-vancouver-amp-trade-fragrant-star" TargetMode="External"/><Relationship Id="rId204" Type="http://schemas.openxmlformats.org/officeDocument/2006/relationships/hyperlink" Target="http://www.clearviewhort.com/vines/mandevilla/mandevilla-suaveolens" TargetMode="External"/><Relationship Id="rId15" Type="http://schemas.openxmlformats.org/officeDocument/2006/relationships/hyperlink" Target="http://www.clearviewhort.com/clematis/barbara-dibley" TargetMode="External"/><Relationship Id="rId36" Type="http://schemas.openxmlformats.org/officeDocument/2006/relationships/hyperlink" Target="http://www.clearviewhort.com/clematis/Dominika" TargetMode="External"/><Relationship Id="rId57" Type="http://schemas.openxmlformats.org/officeDocument/2006/relationships/hyperlink" Target="http://www.clearviewhort.com/clematis/gypsy-queen" TargetMode="External"/><Relationship Id="rId106" Type="http://schemas.openxmlformats.org/officeDocument/2006/relationships/hyperlink" Target="http://www.clearviewhort.com/clematis/macropetala-white-swan" TargetMode="External"/><Relationship Id="rId127" Type="http://schemas.openxmlformats.org/officeDocument/2006/relationships/hyperlink" Target="http://www.clearviewhort.com/clematis/nelly-moser" TargetMode="External"/><Relationship Id="rId10" Type="http://schemas.openxmlformats.org/officeDocument/2006/relationships/hyperlink" Target="http://www.clearviewhort.com/clematis/Arabella" TargetMode="External"/><Relationship Id="rId31" Type="http://schemas.openxmlformats.org/officeDocument/2006/relationships/hyperlink" Target="http://www.clearviewhort.com/clematis/comtesse-de-bouchard" TargetMode="External"/><Relationship Id="rId52" Type="http://schemas.openxmlformats.org/officeDocument/2006/relationships/hyperlink" Target="http://www.clearviewhort.com/clematis/fuji-musume" TargetMode="External"/><Relationship Id="rId73" Type="http://schemas.openxmlformats.org/officeDocument/2006/relationships/hyperlink" Target="http://www.clearviewhort.com/clematis/integrifolia-olgae" TargetMode="External"/><Relationship Id="rId78" Type="http://schemas.openxmlformats.org/officeDocument/2006/relationships/hyperlink" Target="http://www.clearviewhort.com/clematis/jackman-superba" TargetMode="External"/><Relationship Id="rId94" Type="http://schemas.openxmlformats.org/officeDocument/2006/relationships/hyperlink" Target="http://www.clearviewhort.com/clematis/Lasurstern" TargetMode="External"/><Relationship Id="rId99" Type="http://schemas.openxmlformats.org/officeDocument/2006/relationships/hyperlink" Target="http://www.clearviewhort.com/clematis/macropetala-blue-bird" TargetMode="External"/><Relationship Id="rId101" Type="http://schemas.openxmlformats.org/officeDocument/2006/relationships/hyperlink" Target="http://www.clearviewhort.com/clematis/macropetala-lagoon" TargetMode="External"/><Relationship Id="rId122" Type="http://schemas.openxmlformats.org/officeDocument/2006/relationships/hyperlink" Target="http://www.clearviewhort.com/clematis/mrs-p-t-james" TargetMode="External"/><Relationship Id="rId143" Type="http://schemas.openxmlformats.org/officeDocument/2006/relationships/hyperlink" Target="http://www.clearviewhort.com/clematis/Royalty" TargetMode="External"/><Relationship Id="rId148" Type="http://schemas.openxmlformats.org/officeDocument/2006/relationships/hyperlink" Target="http://www.clearviewhort.com/clematis/Serenata" TargetMode="External"/><Relationship Id="rId164" Type="http://schemas.openxmlformats.org/officeDocument/2006/relationships/hyperlink" Target="http://www.clearviewhort.com/clematis/Toki" TargetMode="External"/><Relationship Id="rId169" Type="http://schemas.openxmlformats.org/officeDocument/2006/relationships/hyperlink" Target="http://www.clearviewhort.com/clematis/violet-elizabeth" TargetMode="External"/><Relationship Id="rId185" Type="http://schemas.openxmlformats.org/officeDocument/2006/relationships/hyperlink" Target="http://www.clearviewhort.com/clematis/will-goodwin" TargetMode="External"/><Relationship Id="rId4" Type="http://schemas.openxmlformats.org/officeDocument/2006/relationships/hyperlink" Target="http://www.clearviewhort.com/clematis/alpina-helsingborg" TargetMode="External"/><Relationship Id="rId9" Type="http://schemas.openxmlformats.org/officeDocument/2006/relationships/hyperlink" Target="http://www.clearviewhort.com/clematis/alpina-willy" TargetMode="External"/><Relationship Id="rId180" Type="http://schemas.openxmlformats.org/officeDocument/2006/relationships/hyperlink" Target="http://www.clearviewhort.com/clematis/vyvyan-pennell" TargetMode="External"/><Relationship Id="rId210" Type="http://schemas.openxmlformats.org/officeDocument/2006/relationships/hyperlink" Target="http://www.clearviewhort.com/vines/wisteria" TargetMode="External"/><Relationship Id="rId215" Type="http://schemas.openxmlformats.org/officeDocument/2006/relationships/drawing" Target="../drawings/drawing1.xml"/><Relationship Id="rId26" Type="http://schemas.openxmlformats.org/officeDocument/2006/relationships/hyperlink" Target="http://www.clearviewhort.com/clematis/cartmanii-joe" TargetMode="External"/><Relationship Id="rId47" Type="http://schemas.openxmlformats.org/officeDocument/2006/relationships/hyperlink" Target="http://www.clearviewhort.com/clematis/Fargesioides" TargetMode="External"/><Relationship Id="rId68" Type="http://schemas.openxmlformats.org/officeDocument/2006/relationships/hyperlink" Target="http://www.clearviewhort.com/clematis/Inspiration" TargetMode="External"/><Relationship Id="rId89" Type="http://schemas.openxmlformats.org/officeDocument/2006/relationships/hyperlink" Target="http://www.clearviewhort.com/clematis/kiri-te-kanawa" TargetMode="External"/><Relationship Id="rId112" Type="http://schemas.openxmlformats.org/officeDocument/2006/relationships/hyperlink" Target="http://www.clearviewhort.com/clematis/montana-elizabeth" TargetMode="External"/><Relationship Id="rId133" Type="http://schemas.openxmlformats.org/officeDocument/2006/relationships/hyperlink" Target="http://www.clearviewhort.com/clematis/pink-fantasy" TargetMode="External"/><Relationship Id="rId154" Type="http://schemas.openxmlformats.org/officeDocument/2006/relationships/hyperlink" Target="http://www.clearviewhort.com/clematis/Sympatia" TargetMode="External"/><Relationship Id="rId175" Type="http://schemas.openxmlformats.org/officeDocument/2006/relationships/hyperlink" Target="http://www.clearviewhort.com/clematis/viticella-polish-spirit" TargetMode="External"/><Relationship Id="rId196" Type="http://schemas.openxmlformats.org/officeDocument/2006/relationships/hyperlink" Target="http://www.clearviewhort.com/vines/akebia/akebia-lardizabalaceae-quinata" TargetMode="External"/><Relationship Id="rId200" Type="http://schemas.openxmlformats.org/officeDocument/2006/relationships/hyperlink" Target="http://www.clearviewhort.com/vines/holboellia/holboellia-lardizabalaceae-coriacea" TargetMode="External"/><Relationship Id="rId16" Type="http://schemas.openxmlformats.org/officeDocument/2006/relationships/hyperlink" Target="http://www.clearviewhort.com/clematis/barbara-jackma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O288"/>
  <sheetViews>
    <sheetView showGridLines="0" tabSelected="1" workbookViewId="0">
      <pane ySplit="5" topLeftCell="A6" activePane="bottomLeft" state="frozen"/>
      <selection pane="bottomLeft" activeCell="B5" sqref="B5"/>
    </sheetView>
  </sheetViews>
  <sheetFormatPr defaultRowHeight="12.75" customHeight="1" x14ac:dyDescent="0.25"/>
  <cols>
    <col min="1" max="1" width="5" customWidth="1"/>
    <col min="2" max="2" width="36.28515625" customWidth="1"/>
    <col min="3" max="3" width="9.5703125" style="4" customWidth="1"/>
    <col min="4" max="4" width="11.140625" customWidth="1"/>
    <col min="5" max="5" width="9.5703125" customWidth="1"/>
    <col min="6" max="6" width="15.28515625" customWidth="1"/>
    <col min="7" max="7" width="17.28515625" customWidth="1"/>
    <col min="8" max="8" width="16.5703125" customWidth="1"/>
    <col min="9" max="9" width="6.7109375" customWidth="1"/>
    <col min="10" max="10" width="6" customWidth="1"/>
    <col min="11" max="11" width="8.28515625" customWidth="1"/>
    <col min="12" max="12" width="5.85546875" customWidth="1"/>
    <col min="13" max="13" width="5.5703125" customWidth="1"/>
    <col min="14" max="14" width="8" customWidth="1"/>
    <col min="15" max="15" width="5.42578125" customWidth="1"/>
    <col min="16" max="16" width="3.5703125" customWidth="1"/>
  </cols>
  <sheetData>
    <row r="1" spans="2:15" ht="12.75" customHeight="1" x14ac:dyDescent="0.25">
      <c r="B1" t="s">
        <v>4</v>
      </c>
    </row>
    <row r="2" spans="2:15" ht="12.75" customHeight="1" x14ac:dyDescent="0.25">
      <c r="B2" t="s">
        <v>1</v>
      </c>
      <c r="D2" s="17"/>
      <c r="E2" s="17"/>
      <c r="F2" s="17"/>
      <c r="G2" s="17"/>
    </row>
    <row r="3" spans="2:15" ht="12.75" customHeight="1" x14ac:dyDescent="0.25">
      <c r="B3" t="s">
        <v>11</v>
      </c>
      <c r="D3" s="17"/>
      <c r="E3" s="17"/>
      <c r="F3" s="17"/>
      <c r="G3" s="17"/>
    </row>
    <row r="4" spans="2:15" ht="24.75" customHeight="1" x14ac:dyDescent="0.6">
      <c r="B4" s="2" t="s">
        <v>0</v>
      </c>
      <c r="C4" s="5" t="s">
        <v>5</v>
      </c>
      <c r="D4" s="2"/>
    </row>
    <row r="5" spans="2:15" s="11" customFormat="1" ht="69" customHeight="1" x14ac:dyDescent="0.25">
      <c r="B5" s="10" t="s">
        <v>10</v>
      </c>
      <c r="C5" s="8" t="s">
        <v>7</v>
      </c>
      <c r="D5" s="8" t="s">
        <v>12</v>
      </c>
      <c r="E5" s="10" t="str">
        <f>'[1]POST Avails'!V5</f>
        <v>Flower color</v>
      </c>
      <c r="F5" s="10" t="str">
        <f>'[1]POST Avails'!W5</f>
        <v>Flower Size</v>
      </c>
      <c r="G5" s="10" t="str">
        <f>'[1]POST Avails'!X5</f>
        <v>Flowering Period</v>
      </c>
      <c r="H5" s="10" t="str">
        <f>'[1]POST Avails'!Y5</f>
        <v>Mature Height</v>
      </c>
      <c r="I5" s="10" t="str">
        <f>'[1]POST Avails'!Z5</f>
        <v>Group</v>
      </c>
      <c r="J5" s="10" t="str">
        <f>'[1]POST Avails'!AA5</f>
        <v>USDA Zone</v>
      </c>
      <c r="K5" s="10" t="str">
        <f>'[1]POST Avails'!AB5</f>
        <v>Suitable For Container</v>
      </c>
      <c r="L5" s="10" t="str">
        <f>'[1]POST Avails'!AC5</f>
        <v>Ever-green</v>
      </c>
      <c r="M5" s="10" t="str">
        <f>'[1]POST Avails'!AD5</f>
        <v xml:space="preserve">Fragrant </v>
      </c>
      <c r="N5" s="10" t="str">
        <f>'[1]POST Avails'!AE5</f>
        <v>Suitable Ground Cover</v>
      </c>
      <c r="O5" s="10" t="s">
        <v>6</v>
      </c>
    </row>
    <row r="6" spans="2:15" ht="13.5" customHeight="1" x14ac:dyDescent="0.25">
      <c r="B6" s="13" t="str">
        <f>'[1]POST Avails'!A6</f>
        <v>Clematis  Assorted</v>
      </c>
      <c r="C6" s="6"/>
      <c r="D6" s="12" t="s">
        <v>9</v>
      </c>
      <c r="E6" s="1" t="str">
        <f>IF('[1]POST Avails'!V6=0,"",'[1]POST Avails'!V6)</f>
        <v/>
      </c>
      <c r="F6" s="1" t="str">
        <f>IF('[1]POST Avails'!W6=0,"",'[1]POST Avails'!W6)</f>
        <v/>
      </c>
      <c r="G6" s="1" t="str">
        <f>IF('[1]POST Avails'!X6=0,"",'[1]POST Avails'!X6)</f>
        <v/>
      </c>
      <c r="H6" s="1" t="str">
        <f>IF('[1]POST Avails'!Y6=0,"",'[1]POST Avails'!Y6)</f>
        <v/>
      </c>
      <c r="I6" s="1" t="str">
        <f>IF('[1]POST Avails'!Z6=0,"",'[1]POST Avails'!Z6)</f>
        <v/>
      </c>
      <c r="J6" s="1" t="str">
        <f>IF('[1]POST Avails'!AA6=0,"",'[1]POST Avails'!AA6)</f>
        <v/>
      </c>
      <c r="K6" s="1" t="str">
        <f>IF('[1]POST Avails'!AB6=0,"",'[1]POST Avails'!AB6)</f>
        <v/>
      </c>
      <c r="L6" s="1" t="str">
        <f>IF('[1]POST Avails'!AC6=0,"",'[1]POST Avails'!AC6)</f>
        <v/>
      </c>
      <c r="M6" s="1" t="str">
        <f>IF('[1]POST Avails'!AD6=0,"",'[1]POST Avails'!AD6)</f>
        <v/>
      </c>
      <c r="N6" s="1" t="str">
        <f>IF('[1]POST Avails'!AE6=0,"",'[1]POST Avails'!AE6)</f>
        <v/>
      </c>
      <c r="O6" s="3"/>
    </row>
    <row r="7" spans="2:15" ht="12.75" hidden="1" customHeight="1" x14ac:dyDescent="0.25">
      <c r="B7" s="13" t="str">
        <f>'[1]POST Avails'!A7</f>
        <v>Allanah</v>
      </c>
      <c r="C7" s="6"/>
      <c r="D7" s="12">
        <f>'[2]POST Avails'!I7</f>
        <v>-1</v>
      </c>
      <c r="E7" s="1" t="str">
        <f>IF('[1]POST Avails'!V7=0,"",'[1]POST Avails'!V7)</f>
        <v>Red</v>
      </c>
      <c r="F7" s="1" t="str">
        <f>IF('[1]POST Avails'!W7=0,"",'[1]POST Avails'!W7)</f>
        <v>5-7" (12-18cm)</v>
      </c>
      <c r="G7" s="1" t="str">
        <f>IF('[1]POST Avails'!X7=0,"",'[1]POST Avails'!X7)</f>
        <v>June - September</v>
      </c>
      <c r="H7" s="1" t="str">
        <f>IF('[1]POST Avails'!Y7=0,"",'[1]POST Avails'!Y7)</f>
        <v>6-8' (2-2.5m)</v>
      </c>
      <c r="I7" s="1" t="str">
        <f>IF('[1]POST Avails'!Z7=0,"",'[1]POST Avails'!Z7)</f>
        <v>C</v>
      </c>
      <c r="J7" s="1">
        <f>IF('[1]POST Avails'!AA7=0,"",'[1]POST Avails'!AA7)</f>
        <v>3</v>
      </c>
      <c r="K7" s="1" t="str">
        <f>IF('[1]POST Avails'!AB7=0,"",'[1]POST Avails'!AB7)</f>
        <v>Yes</v>
      </c>
      <c r="L7" s="1" t="str">
        <f>IF('[1]POST Avails'!AC7=0,"",'[1]POST Avails'!AC7)</f>
        <v/>
      </c>
      <c r="M7" s="1" t="str">
        <f>IF('[1]POST Avails'!AD7=0,"",'[1]POST Avails'!AD7)</f>
        <v/>
      </c>
      <c r="N7" s="1" t="str">
        <f>IF('[1]POST Avails'!AE7=0,"",'[1]POST Avails'!AE7)</f>
        <v/>
      </c>
      <c r="O7" s="3" t="s">
        <v>2</v>
      </c>
    </row>
    <row r="8" spans="2:15" ht="12.75" hidden="1" customHeight="1" x14ac:dyDescent="0.25">
      <c r="B8" s="14" t="str">
        <f>'[1]POST Avails'!A8</f>
        <v>Alpina  Constance</v>
      </c>
      <c r="C8" s="6"/>
      <c r="D8" s="12">
        <f>'[2]POST Avails'!I8</f>
        <v>-1</v>
      </c>
      <c r="E8" s="1" t="str">
        <f>IF('[1]POST Avails'!V8=0,"",'[1]POST Avails'!V8)</f>
        <v>Pink</v>
      </c>
      <c r="F8" s="1" t="str">
        <f>IF('[1]POST Avails'!W8=0,"",'[1]POST Avails'!W8)</f>
        <v>1-2" (3-5cm)</v>
      </c>
      <c r="G8" s="1" t="str">
        <f>IF('[1]POST Avails'!X8=0,"",'[1]POST Avails'!X8)</f>
        <v>April - May</v>
      </c>
      <c r="H8" s="1" t="str">
        <f>IF('[1]POST Avails'!Y8=0,"",'[1]POST Avails'!Y8)</f>
        <v>6-8' (2-2.5m)</v>
      </c>
      <c r="I8" s="1" t="str">
        <f>IF('[1]POST Avails'!Z8=0,"",'[1]POST Avails'!Z8)</f>
        <v>A</v>
      </c>
      <c r="J8" s="1">
        <f>IF('[1]POST Avails'!AA8=0,"",'[1]POST Avails'!AA8)</f>
        <v>3</v>
      </c>
      <c r="K8" s="1" t="str">
        <f>IF('[1]POST Avails'!AB8=0,"",'[1]POST Avails'!AB8)</f>
        <v/>
      </c>
      <c r="L8" s="1" t="str">
        <f>IF('[1]POST Avails'!AC8=0,"",'[1]POST Avails'!AC8)</f>
        <v/>
      </c>
      <c r="M8" s="1" t="str">
        <f>IF('[1]POST Avails'!AD8=0,"",'[1]POST Avails'!AD8)</f>
        <v/>
      </c>
      <c r="N8" s="1" t="str">
        <f>IF('[1]POST Avails'!AE8=0,"",'[1]POST Avails'!AE8)</f>
        <v>Yes</v>
      </c>
      <c r="O8" s="3" t="s">
        <v>2</v>
      </c>
    </row>
    <row r="9" spans="2:15" ht="12.75" hidden="1" customHeight="1" x14ac:dyDescent="0.25">
      <c r="B9" s="14" t="str">
        <f>'[1]POST Avails'!A9</f>
        <v>Alpina Francis Rivis</v>
      </c>
      <c r="C9" s="6"/>
      <c r="D9" s="12">
        <f>'[2]POST Avails'!I9</f>
        <v>-1</v>
      </c>
      <c r="E9" s="1" t="str">
        <f>IF('[1]POST Avails'!V9=0,"",'[1]POST Avails'!V9)</f>
        <v>Blue</v>
      </c>
      <c r="F9" s="1" t="str">
        <f>IF('[1]POST Avails'!W9=0,"",'[1]POST Avails'!W9)</f>
        <v>1-2" (3-5cm)</v>
      </c>
      <c r="G9" s="1" t="str">
        <f>IF('[1]POST Avails'!X9=0,"",'[1]POST Avails'!X9)</f>
        <v>April - May</v>
      </c>
      <c r="H9" s="1" t="str">
        <f>IF('[1]POST Avails'!Y9=0,"",'[1]POST Avails'!Y9)</f>
        <v>6-8' (2-2.5m)</v>
      </c>
      <c r="I9" s="1" t="str">
        <f>IF('[1]POST Avails'!Z9=0,"",'[1]POST Avails'!Z9)</f>
        <v>A</v>
      </c>
      <c r="J9" s="1">
        <f>IF('[1]POST Avails'!AA9=0,"",'[1]POST Avails'!AA9)</f>
        <v>3</v>
      </c>
      <c r="K9" s="1" t="str">
        <f>IF('[1]POST Avails'!AB9=0,"",'[1]POST Avails'!AB9)</f>
        <v/>
      </c>
      <c r="L9" s="1" t="str">
        <f>IF('[1]POST Avails'!AC9=0,"",'[1]POST Avails'!AC9)</f>
        <v/>
      </c>
      <c r="M9" s="1" t="str">
        <f>IF('[1]POST Avails'!AD9=0,"",'[1]POST Avails'!AD9)</f>
        <v/>
      </c>
      <c r="N9" s="1" t="str">
        <f>IF('[1]POST Avails'!AE9=0,"",'[1]POST Avails'!AE9)</f>
        <v>Yes</v>
      </c>
      <c r="O9" s="3" t="s">
        <v>2</v>
      </c>
    </row>
    <row r="10" spans="2:15" ht="12.75" hidden="1" customHeight="1" x14ac:dyDescent="0.25">
      <c r="B10" s="14" t="str">
        <f>'[1]POST Avails'!A10</f>
        <v>Alpina  Helsingborg</v>
      </c>
      <c r="C10" s="6"/>
      <c r="D10" s="12">
        <f>'[2]POST Avails'!I10</f>
        <v>-1</v>
      </c>
      <c r="E10" s="1" t="str">
        <f>IF('[1]POST Avails'!V10=0,"",'[1]POST Avails'!V10)</f>
        <v>Purple</v>
      </c>
      <c r="F10" s="1" t="str">
        <f>IF('[1]POST Avails'!W10=0,"",'[1]POST Avails'!W10)</f>
        <v>1-2" (3-5cm)</v>
      </c>
      <c r="G10" s="1" t="str">
        <f>IF('[1]POST Avails'!X10=0,"",'[1]POST Avails'!X10)</f>
        <v>April - May</v>
      </c>
      <c r="H10" s="1" t="str">
        <f>IF('[1]POST Avails'!Y10=0,"",'[1]POST Avails'!Y10)</f>
        <v>6-8' (2-2.5m)</v>
      </c>
      <c r="I10" s="1" t="str">
        <f>IF('[1]POST Avails'!Z10=0,"",'[1]POST Avails'!Z10)</f>
        <v>A</v>
      </c>
      <c r="J10" s="1">
        <f>IF('[1]POST Avails'!AA10=0,"",'[1]POST Avails'!AA10)</f>
        <v>3</v>
      </c>
      <c r="K10" s="1" t="str">
        <f>IF('[1]POST Avails'!AB10=0,"",'[1]POST Avails'!AB10)</f>
        <v/>
      </c>
      <c r="L10" s="1" t="str">
        <f>IF('[1]POST Avails'!AC10=0,"",'[1]POST Avails'!AC10)</f>
        <v/>
      </c>
      <c r="M10" s="1" t="str">
        <f>IF('[1]POST Avails'!AD10=0,"",'[1]POST Avails'!AD10)</f>
        <v/>
      </c>
      <c r="N10" s="1" t="str">
        <f>IF('[1]POST Avails'!AE10=0,"",'[1]POST Avails'!AE10)</f>
        <v>Yes</v>
      </c>
      <c r="O10" s="3" t="s">
        <v>2</v>
      </c>
    </row>
    <row r="11" spans="2:15" ht="12.75" hidden="1" customHeight="1" x14ac:dyDescent="0.25">
      <c r="B11" s="14" t="str">
        <f>'[1]POST Avails'!A11</f>
        <v>Alpina Pamela Jackman</v>
      </c>
      <c r="C11" s="6"/>
      <c r="D11" s="12">
        <f>'[2]POST Avails'!I11</f>
        <v>-1</v>
      </c>
      <c r="E11" s="1" t="str">
        <f>IF('[1]POST Avails'!V11=0,"",'[1]POST Avails'!V11)</f>
        <v>Blue</v>
      </c>
      <c r="F11" s="1" t="str">
        <f>IF('[1]POST Avails'!W11=0,"",'[1]POST Avails'!W11)</f>
        <v>1-2" (3-5cm)</v>
      </c>
      <c r="G11" s="1" t="str">
        <f>IF('[1]POST Avails'!X11=0,"",'[1]POST Avails'!X11)</f>
        <v>April - May</v>
      </c>
      <c r="H11" s="1" t="str">
        <f>IF('[1]POST Avails'!Y11=0,"",'[1]POST Avails'!Y11)</f>
        <v>6-8' (2-2.5m)</v>
      </c>
      <c r="I11" s="1" t="str">
        <f>IF('[1]POST Avails'!Z11=0,"",'[1]POST Avails'!Z11)</f>
        <v>A</v>
      </c>
      <c r="J11" s="1">
        <f>IF('[1]POST Avails'!AA11=0,"",'[1]POST Avails'!AA11)</f>
        <v>3</v>
      </c>
      <c r="K11" s="1" t="str">
        <f>IF('[1]POST Avails'!AB11=0,"",'[1]POST Avails'!AB11)</f>
        <v/>
      </c>
      <c r="L11" s="1" t="str">
        <f>IF('[1]POST Avails'!AC11=0,"",'[1]POST Avails'!AC11)</f>
        <v/>
      </c>
      <c r="M11" s="1" t="str">
        <f>IF('[1]POST Avails'!AD11=0,"",'[1]POST Avails'!AD11)</f>
        <v/>
      </c>
      <c r="N11" s="1" t="str">
        <f>IF('[1]POST Avails'!AE11=0,"",'[1]POST Avails'!AE11)</f>
        <v>Yes</v>
      </c>
      <c r="O11" s="3" t="s">
        <v>2</v>
      </c>
    </row>
    <row r="12" spans="2:15" ht="12.75" hidden="1" customHeight="1" x14ac:dyDescent="0.25">
      <c r="B12" s="14" t="str">
        <f>'[1]POST Avails'!A12</f>
        <v>Alpina  Pink Flamingo</v>
      </c>
      <c r="C12" s="6"/>
      <c r="D12" s="12">
        <f>'[2]POST Avails'!I12</f>
        <v>-1</v>
      </c>
      <c r="E12" s="1" t="str">
        <f>IF('[1]POST Avails'!V12=0,"",'[1]POST Avails'!V12)</f>
        <v>Pink</v>
      </c>
      <c r="F12" s="1" t="str">
        <f>IF('[1]POST Avails'!W12=0,"",'[1]POST Avails'!W12)</f>
        <v>1-2" (3-5cm)</v>
      </c>
      <c r="G12" s="1" t="str">
        <f>IF('[1]POST Avails'!X12=0,"",'[1]POST Avails'!X12)</f>
        <v>April - May</v>
      </c>
      <c r="H12" s="1" t="str">
        <f>IF('[1]POST Avails'!Y12=0,"",'[1]POST Avails'!Y12)</f>
        <v>8-10'(2.4-3m)</v>
      </c>
      <c r="I12" s="1" t="str">
        <f>IF('[1]POST Avails'!Z12=0,"",'[1]POST Avails'!Z12)</f>
        <v>A</v>
      </c>
      <c r="J12" s="1">
        <f>IF('[1]POST Avails'!AA12=0,"",'[1]POST Avails'!AA12)</f>
        <v>3</v>
      </c>
      <c r="K12" s="1" t="str">
        <f>IF('[1]POST Avails'!AB12=0,"",'[1]POST Avails'!AB12)</f>
        <v/>
      </c>
      <c r="L12" s="1" t="str">
        <f>IF('[1]POST Avails'!AC12=0,"",'[1]POST Avails'!AC12)</f>
        <v/>
      </c>
      <c r="M12" s="1" t="str">
        <f>IF('[1]POST Avails'!AD12=0,"",'[1]POST Avails'!AD12)</f>
        <v/>
      </c>
      <c r="N12" s="1" t="str">
        <f>IF('[1]POST Avails'!AE12=0,"",'[1]POST Avails'!AE12)</f>
        <v>Yes</v>
      </c>
      <c r="O12" s="3" t="s">
        <v>2</v>
      </c>
    </row>
    <row r="13" spans="2:15" ht="12.75" hidden="1" customHeight="1" x14ac:dyDescent="0.25">
      <c r="B13" s="14" t="str">
        <f>'[1]POST Avails'!A13</f>
        <v>Alpina  Ruby</v>
      </c>
      <c r="C13" s="6"/>
      <c r="D13" s="12">
        <f>'[2]POST Avails'!I13</f>
        <v>-1</v>
      </c>
      <c r="E13" s="1" t="str">
        <f>IF('[1]POST Avails'!V13=0,"",'[1]POST Avails'!V13)</f>
        <v>Red</v>
      </c>
      <c r="F13" s="1" t="str">
        <f>IF('[1]POST Avails'!W13=0,"",'[1]POST Avails'!W13)</f>
        <v>1-2" (3-5cm)</v>
      </c>
      <c r="G13" s="1" t="str">
        <f>IF('[1]POST Avails'!X13=0,"",'[1]POST Avails'!X13)</f>
        <v>April - May</v>
      </c>
      <c r="H13" s="1" t="str">
        <f>IF('[1]POST Avails'!Y13=0,"",'[1]POST Avails'!Y13)</f>
        <v>6-8' (2-2.5m)</v>
      </c>
      <c r="I13" s="1" t="str">
        <f>IF('[1]POST Avails'!Z13=0,"",'[1]POST Avails'!Z13)</f>
        <v>A</v>
      </c>
      <c r="J13" s="1">
        <f>IF('[1]POST Avails'!AA13=0,"",'[1]POST Avails'!AA13)</f>
        <v>3</v>
      </c>
      <c r="K13" s="1" t="str">
        <f>IF('[1]POST Avails'!AB13=0,"",'[1]POST Avails'!AB13)</f>
        <v/>
      </c>
      <c r="L13" s="1" t="str">
        <f>IF('[1]POST Avails'!AC13=0,"",'[1]POST Avails'!AC13)</f>
        <v/>
      </c>
      <c r="M13" s="1" t="str">
        <f>IF('[1]POST Avails'!AD13=0,"",'[1]POST Avails'!AD13)</f>
        <v/>
      </c>
      <c r="N13" s="1" t="str">
        <f>IF('[1]POST Avails'!AE13=0,"",'[1]POST Avails'!AE13)</f>
        <v>Yes</v>
      </c>
      <c r="O13" s="3" t="s">
        <v>2</v>
      </c>
    </row>
    <row r="14" spans="2:15" ht="12.75" hidden="1" customHeight="1" x14ac:dyDescent="0.25">
      <c r="B14" s="14" t="str">
        <f>'[1]POST Avails'!A14</f>
        <v>Alpina Stolwijk's Gold</v>
      </c>
      <c r="C14" s="6"/>
      <c r="D14" s="12">
        <f>'[2]POST Avails'!I14</f>
        <v>-1</v>
      </c>
      <c r="E14" s="1" t="str">
        <f>IF('[1]POST Avails'!V14=0,"",'[1]POST Avails'!V14)</f>
        <v>Blue</v>
      </c>
      <c r="F14" s="1" t="str">
        <f>IF('[1]POST Avails'!W14=0,"",'[1]POST Avails'!W14)</f>
        <v>1-2" (3-5cm)</v>
      </c>
      <c r="G14" s="1" t="str">
        <f>IF('[1]POST Avails'!X14=0,"",'[1]POST Avails'!X14)</f>
        <v>April - May</v>
      </c>
      <c r="H14" s="1" t="str">
        <f>IF('[1]POST Avails'!Y14=0,"",'[1]POST Avails'!Y14)</f>
        <v>6-8' (2-2.5m)</v>
      </c>
      <c r="I14" s="1" t="str">
        <f>IF('[1]POST Avails'!Z14=0,"",'[1]POST Avails'!Z14)</f>
        <v>A</v>
      </c>
      <c r="J14" s="1">
        <f>IF('[1]POST Avails'!AA14=0,"",'[1]POST Avails'!AA14)</f>
        <v>3</v>
      </c>
      <c r="K14" s="1" t="str">
        <f>IF('[1]POST Avails'!AB14=0,"",'[1]POST Avails'!AB14)</f>
        <v/>
      </c>
      <c r="L14" s="1" t="str">
        <f>IF('[1]POST Avails'!AC14=0,"",'[1]POST Avails'!AC14)</f>
        <v/>
      </c>
      <c r="M14" s="1" t="str">
        <f>IF('[1]POST Avails'!AD14=0,"",'[1]POST Avails'!AD14)</f>
        <v/>
      </c>
      <c r="N14" s="1" t="str">
        <f>IF('[1]POST Avails'!AE14=0,"",'[1]POST Avails'!AE14)</f>
        <v>Yes</v>
      </c>
      <c r="O14" s="3" t="s">
        <v>2</v>
      </c>
    </row>
    <row r="15" spans="2:15" ht="12.75" hidden="1" customHeight="1" x14ac:dyDescent="0.25">
      <c r="B15" s="14" t="str">
        <f>'[1]POST Avails'!A15</f>
        <v>Alpina Willy</v>
      </c>
      <c r="C15" s="6"/>
      <c r="D15" s="12">
        <f>'[2]POST Avails'!I15</f>
        <v>-1</v>
      </c>
      <c r="E15" s="1" t="str">
        <f>IF('[1]POST Avails'!V15=0,"",'[1]POST Avails'!V15)</f>
        <v>Pink</v>
      </c>
      <c r="F15" s="1" t="str">
        <f>IF('[1]POST Avails'!W15=0,"",'[1]POST Avails'!W15)</f>
        <v>1-2" (3-5cm)</v>
      </c>
      <c r="G15" s="1" t="str">
        <f>IF('[1]POST Avails'!X15=0,"",'[1]POST Avails'!X15)</f>
        <v>April - May</v>
      </c>
      <c r="H15" s="1" t="str">
        <f>IF('[1]POST Avails'!Y15=0,"",'[1]POST Avails'!Y15)</f>
        <v>6-8' (2-2.5m)</v>
      </c>
      <c r="I15" s="1" t="str">
        <f>IF('[1]POST Avails'!Z15=0,"",'[1]POST Avails'!Z15)</f>
        <v>A</v>
      </c>
      <c r="J15" s="1">
        <f>IF('[1]POST Avails'!AA15=0,"",'[1]POST Avails'!AA15)</f>
        <v>3</v>
      </c>
      <c r="K15" s="1" t="str">
        <f>IF('[1]POST Avails'!AB15=0,"",'[1]POST Avails'!AB15)</f>
        <v/>
      </c>
      <c r="L15" s="1" t="str">
        <f>IF('[1]POST Avails'!AC15=0,"",'[1]POST Avails'!AC15)</f>
        <v/>
      </c>
      <c r="M15" s="1" t="str">
        <f>IF('[1]POST Avails'!AD15=0,"",'[1]POST Avails'!AD15)</f>
        <v/>
      </c>
      <c r="N15" s="1" t="str">
        <f>IF('[1]POST Avails'!AE15=0,"",'[1]POST Avails'!AE15)</f>
        <v>Yes</v>
      </c>
      <c r="O15" s="3" t="s">
        <v>2</v>
      </c>
    </row>
    <row r="16" spans="2:15" ht="12.75" hidden="1" customHeight="1" x14ac:dyDescent="0.25">
      <c r="B16" s="13" t="str">
        <f>'[1]POST Avails'!A16</f>
        <v>Arabella</v>
      </c>
      <c r="C16" s="6"/>
      <c r="D16" s="12">
        <f>'[2]POST Avails'!I16</f>
        <v>-1</v>
      </c>
      <c r="E16" s="1" t="str">
        <f>IF('[1]POST Avails'!V16=0,"",'[1]POST Avails'!V16)</f>
        <v>Blue</v>
      </c>
      <c r="F16" s="1" t="str">
        <f>IF('[1]POST Avails'!W16=0,"",'[1]POST Avails'!W16)</f>
        <v>3-4" (8-10cm)</v>
      </c>
      <c r="G16" s="1" t="str">
        <f>IF('[1]POST Avails'!X16=0,"",'[1]POST Avails'!X16)</f>
        <v>June - September</v>
      </c>
      <c r="H16" s="1" t="str">
        <f>IF('[1]POST Avails'!Y16=0,"",'[1]POST Avails'!Y16)</f>
        <v>2-4' (0.5-1.5m)</v>
      </c>
      <c r="I16" s="1" t="str">
        <f>IF('[1]POST Avails'!Z16=0,"",'[1]POST Avails'!Z16)</f>
        <v>C</v>
      </c>
      <c r="J16" s="1">
        <f>IF('[1]POST Avails'!AA16=0,"",'[1]POST Avails'!AA16)</f>
        <v>3</v>
      </c>
      <c r="K16" s="1" t="str">
        <f>IF('[1]POST Avails'!AB16=0,"",'[1]POST Avails'!AB16)</f>
        <v>Yes</v>
      </c>
      <c r="L16" s="1" t="str">
        <f>IF('[1]POST Avails'!AC16=0,"",'[1]POST Avails'!AC16)</f>
        <v/>
      </c>
      <c r="M16" s="1" t="str">
        <f>IF('[1]POST Avails'!AD16=0,"",'[1]POST Avails'!AD16)</f>
        <v/>
      </c>
      <c r="N16" s="1" t="str">
        <f>IF('[1]POST Avails'!AE16=0,"",'[1]POST Avails'!AE16)</f>
        <v>Yes</v>
      </c>
      <c r="O16" s="3" t="s">
        <v>2</v>
      </c>
    </row>
    <row r="17" spans="2:15" ht="12.75" hidden="1" customHeight="1" x14ac:dyDescent="0.25">
      <c r="B17" s="14" t="str">
        <f>'[1]POST Avails'!A17</f>
        <v>Armandii Apple Blossom</v>
      </c>
      <c r="C17" s="6"/>
      <c r="D17" s="12">
        <f>'[2]POST Avails'!I17</f>
        <v>-1</v>
      </c>
      <c r="E17" s="1" t="str">
        <f>IF('[1]POST Avails'!V17=0,"",'[1]POST Avails'!V17)</f>
        <v>Pink</v>
      </c>
      <c r="F17" s="1" t="str">
        <f>IF('[1]POST Avails'!W17=0,"",'[1]POST Avails'!W17)</f>
        <v>1-2" (3-5cm)</v>
      </c>
      <c r="G17" s="1" t="str">
        <f>IF('[1]POST Avails'!X17=0,"",'[1]POST Avails'!X17)</f>
        <v>March - April</v>
      </c>
      <c r="H17" s="1" t="str">
        <f>IF('[1]POST Avails'!Y17=0,"",'[1]POST Avails'!Y17)</f>
        <v>15-25' (4.5-8m)</v>
      </c>
      <c r="I17" s="1" t="str">
        <f>IF('[1]POST Avails'!Z17=0,"",'[1]POST Avails'!Z17)</f>
        <v>A</v>
      </c>
      <c r="J17" s="1">
        <f>IF('[1]POST Avails'!AA17=0,"",'[1]POST Avails'!AA17)</f>
        <v>7</v>
      </c>
      <c r="K17" s="1" t="str">
        <f>IF('[1]POST Avails'!AB17=0,"",'[1]POST Avails'!AB17)</f>
        <v/>
      </c>
      <c r="L17" s="1" t="str">
        <f>IF('[1]POST Avails'!AC17=0,"",'[1]POST Avails'!AC17)</f>
        <v>yes</v>
      </c>
      <c r="M17" s="1" t="str">
        <f>IF('[1]POST Avails'!AD17=0,"",'[1]POST Avails'!AD17)</f>
        <v>Yes</v>
      </c>
      <c r="N17" s="1" t="str">
        <f>IF('[1]POST Avails'!AE17=0,"",'[1]POST Avails'!AE17)</f>
        <v>Yes</v>
      </c>
      <c r="O17" s="3" t="s">
        <v>2</v>
      </c>
    </row>
    <row r="18" spans="2:15" ht="12.75" hidden="1" customHeight="1" x14ac:dyDescent="0.25">
      <c r="B18" s="14" t="str">
        <f>'[1]POST Avails'!A18</f>
        <v>Armandii Snowdrift</v>
      </c>
      <c r="C18" s="6"/>
      <c r="D18" s="12">
        <f>'[2]POST Avails'!I18</f>
        <v>-1</v>
      </c>
      <c r="E18" s="1" t="str">
        <f>IF('[1]POST Avails'!V18=0,"",'[1]POST Avails'!V18)</f>
        <v>White</v>
      </c>
      <c r="F18" s="1" t="str">
        <f>IF('[1]POST Avails'!W18=0,"",'[1]POST Avails'!W18)</f>
        <v>1-2" (3-5cm)</v>
      </c>
      <c r="G18" s="1" t="str">
        <f>IF('[1]POST Avails'!X18=0,"",'[1]POST Avails'!X18)</f>
        <v>March - April</v>
      </c>
      <c r="H18" s="1" t="str">
        <f>IF('[1]POST Avails'!Y18=0,"",'[1]POST Avails'!Y18)</f>
        <v>15-25' (4.5-8m)</v>
      </c>
      <c r="I18" s="1" t="str">
        <f>IF('[1]POST Avails'!Z18=0,"",'[1]POST Avails'!Z18)</f>
        <v>A</v>
      </c>
      <c r="J18" s="1">
        <f>IF('[1]POST Avails'!AA18=0,"",'[1]POST Avails'!AA18)</f>
        <v>7</v>
      </c>
      <c r="K18" s="1" t="str">
        <f>IF('[1]POST Avails'!AB18=0,"",'[1]POST Avails'!AB18)</f>
        <v/>
      </c>
      <c r="L18" s="1" t="str">
        <f>IF('[1]POST Avails'!AC18=0,"",'[1]POST Avails'!AC18)</f>
        <v>yes</v>
      </c>
      <c r="M18" s="1" t="str">
        <f>IF('[1]POST Avails'!AD18=0,"",'[1]POST Avails'!AD18)</f>
        <v>Yes</v>
      </c>
      <c r="N18" s="1" t="str">
        <f>IF('[1]POST Avails'!AE18=0,"",'[1]POST Avails'!AE18)</f>
        <v>Yes</v>
      </c>
      <c r="O18" s="3" t="s">
        <v>2</v>
      </c>
    </row>
    <row r="19" spans="2:15" ht="12.75" hidden="1" customHeight="1" x14ac:dyDescent="0.25">
      <c r="B19" s="13" t="str">
        <f>'[1]POST Avails'!A19</f>
        <v>Asao</v>
      </c>
      <c r="C19" s="6"/>
      <c r="D19" s="12">
        <f>'[2]POST Avails'!I19</f>
        <v>-1</v>
      </c>
      <c r="E19" s="1" t="str">
        <f>IF('[1]POST Avails'!V19=0,"",'[1]POST Avails'!V19)</f>
        <v>Pink</v>
      </c>
      <c r="F19" s="1" t="str">
        <f>IF('[1]POST Avails'!W19=0,"",'[1]POST Avails'!W19)</f>
        <v>6-8" (15-20cm)</v>
      </c>
      <c r="G19" s="1" t="str">
        <f>IF('[1]POST Avails'!X19=0,"",'[1]POST Avails'!X19)</f>
        <v>May, June &amp; Sept</v>
      </c>
      <c r="H19" s="1" t="str">
        <f>IF('[1]POST Avails'!Y19=0,"",'[1]POST Avails'!Y19)</f>
        <v>6-9' (2-3m)</v>
      </c>
      <c r="I19" s="1" t="str">
        <f>IF('[1]POST Avails'!Z19=0,"",'[1]POST Avails'!Z19)</f>
        <v>B1</v>
      </c>
      <c r="J19" s="1">
        <f>IF('[1]POST Avails'!AA19=0,"",'[1]POST Avails'!AA19)</f>
        <v>4</v>
      </c>
      <c r="K19" s="1" t="str">
        <f>IF('[1]POST Avails'!AB19=0,"",'[1]POST Avails'!AB19)</f>
        <v>Yes</v>
      </c>
      <c r="L19" s="1" t="str">
        <f>IF('[1]POST Avails'!AC19=0,"",'[1]POST Avails'!AC19)</f>
        <v/>
      </c>
      <c r="M19" s="1" t="str">
        <f>IF('[1]POST Avails'!AD19=0,"",'[1]POST Avails'!AD19)</f>
        <v/>
      </c>
      <c r="N19" s="1" t="str">
        <f>IF('[1]POST Avails'!AE19=0,"",'[1]POST Avails'!AE19)</f>
        <v/>
      </c>
      <c r="O19" s="3" t="s">
        <v>2</v>
      </c>
    </row>
    <row r="20" spans="2:15" ht="12.75" hidden="1" customHeight="1" x14ac:dyDescent="0.25">
      <c r="B20" s="13" t="str">
        <f>'[1]POST Avails'!A20</f>
        <v>Ascotiensis</v>
      </c>
      <c r="C20" s="6"/>
      <c r="D20" s="12">
        <f>'[2]POST Avails'!I20</f>
        <v>-1</v>
      </c>
      <c r="E20" s="1" t="str">
        <f>IF('[1]POST Avails'!V20=0,"",'[1]POST Avails'!V20)</f>
        <v>Blue</v>
      </c>
      <c r="F20" s="1" t="str">
        <f>IF('[1]POST Avails'!W20=0,"",'[1]POST Avails'!W20)</f>
        <v>5-7" (12-18cm)</v>
      </c>
      <c r="G20" s="1" t="str">
        <f>IF('[1]POST Avails'!X20=0,"",'[1]POST Avails'!X20)</f>
        <v>July - September</v>
      </c>
      <c r="H20" s="1" t="str">
        <f>IF('[1]POST Avails'!Y20=0,"",'[1]POST Avails'!Y20)</f>
        <v>8-12' (3-4m)</v>
      </c>
      <c r="I20" s="1" t="str">
        <f>IF('[1]POST Avails'!Z20=0,"",'[1]POST Avails'!Z20)</f>
        <v>C</v>
      </c>
      <c r="J20" s="1">
        <f>IF('[1]POST Avails'!AA20=0,"",'[1]POST Avails'!AA20)</f>
        <v>4</v>
      </c>
      <c r="K20" s="1" t="str">
        <f>IF('[1]POST Avails'!AB20=0,"",'[1]POST Avails'!AB20)</f>
        <v>Yes</v>
      </c>
      <c r="L20" s="1" t="str">
        <f>IF('[1]POST Avails'!AC20=0,"",'[1]POST Avails'!AC20)</f>
        <v/>
      </c>
      <c r="M20" s="1" t="str">
        <f>IF('[1]POST Avails'!AD20=0,"",'[1]POST Avails'!AD20)</f>
        <v/>
      </c>
      <c r="N20" s="1" t="str">
        <f>IF('[1]POST Avails'!AE20=0,"",'[1]POST Avails'!AE20)</f>
        <v/>
      </c>
      <c r="O20" s="3" t="s">
        <v>2</v>
      </c>
    </row>
    <row r="21" spans="2:15" ht="12.75" hidden="1" customHeight="1" x14ac:dyDescent="0.25">
      <c r="B21" s="13" t="str">
        <f>'[1]POST Avails'!A21</f>
        <v>Barbara Dibley</v>
      </c>
      <c r="C21" s="6"/>
      <c r="D21" s="12">
        <f>'[2]POST Avails'!I21</f>
        <v>-1</v>
      </c>
      <c r="E21" s="1" t="str">
        <f>IF('[1]POST Avails'!V21=0,"",'[1]POST Avails'!V21)</f>
        <v>Bi-Color</v>
      </c>
      <c r="F21" s="1" t="str">
        <f>IF('[1]POST Avails'!W21=0,"",'[1]POST Avails'!W21)</f>
        <v>6-8" (15-20cm)</v>
      </c>
      <c r="G21" s="1" t="str">
        <f>IF('[1]POST Avails'!X21=0,"",'[1]POST Avails'!X21)</f>
        <v>May - June</v>
      </c>
      <c r="H21" s="1" t="str">
        <f>IF('[1]POST Avails'!Y21=0,"",'[1]POST Avails'!Y21)</f>
        <v>6-9' (2-3m)</v>
      </c>
      <c r="I21" s="1" t="str">
        <f>IF('[1]POST Avails'!Z21=0,"",'[1]POST Avails'!Z21)</f>
        <v>B1</v>
      </c>
      <c r="J21" s="1">
        <f>IF('[1]POST Avails'!AA21=0,"",'[1]POST Avails'!AA21)</f>
        <v>4</v>
      </c>
      <c r="K21" s="1" t="str">
        <f>IF('[1]POST Avails'!AB21=0,"",'[1]POST Avails'!AB21)</f>
        <v>Yes</v>
      </c>
      <c r="L21" s="1" t="str">
        <f>IF('[1]POST Avails'!AC21=0,"",'[1]POST Avails'!AC21)</f>
        <v/>
      </c>
      <c r="M21" s="1" t="str">
        <f>IF('[1]POST Avails'!AD21=0,"",'[1]POST Avails'!AD21)</f>
        <v/>
      </c>
      <c r="N21" s="1" t="str">
        <f>IF('[1]POST Avails'!AE21=0,"",'[1]POST Avails'!AE21)</f>
        <v/>
      </c>
      <c r="O21" s="3" t="s">
        <v>2</v>
      </c>
    </row>
    <row r="22" spans="2:15" ht="12.75" hidden="1" customHeight="1" x14ac:dyDescent="0.25">
      <c r="B22" s="13" t="str">
        <f>'[1]POST Avails'!A22</f>
        <v>Barbara Jackman</v>
      </c>
      <c r="C22" s="6"/>
      <c r="D22" s="12">
        <f>'[2]POST Avails'!I22</f>
        <v>-1</v>
      </c>
      <c r="E22" s="1" t="str">
        <f>IF('[1]POST Avails'!V22=0,"",'[1]POST Avails'!V22)</f>
        <v>Bi-Color</v>
      </c>
      <c r="F22" s="1" t="str">
        <f>IF('[1]POST Avails'!W22=0,"",'[1]POST Avails'!W22)</f>
        <v>5-7" (12-18cm)</v>
      </c>
      <c r="G22" s="1" t="str">
        <f>IF('[1]POST Avails'!X22=0,"",'[1]POST Avails'!X22)</f>
        <v>May, June &amp; Sept</v>
      </c>
      <c r="H22" s="1" t="str">
        <f>IF('[1]POST Avails'!Y22=0,"",'[1]POST Avails'!Y22)</f>
        <v>6-9' (2-3m)</v>
      </c>
      <c r="I22" s="1" t="str">
        <f>IF('[1]POST Avails'!Z22=0,"",'[1]POST Avails'!Z22)</f>
        <v>B1</v>
      </c>
      <c r="J22" s="1">
        <f>IF('[1]POST Avails'!AA22=0,"",'[1]POST Avails'!AA22)</f>
        <v>4</v>
      </c>
      <c r="K22" s="1" t="str">
        <f>IF('[1]POST Avails'!AB22=0,"",'[1]POST Avails'!AB22)</f>
        <v>Yes</v>
      </c>
      <c r="L22" s="1" t="str">
        <f>IF('[1]POST Avails'!AC22=0,"",'[1]POST Avails'!AC22)</f>
        <v/>
      </c>
      <c r="M22" s="1" t="str">
        <f>IF('[1]POST Avails'!AD22=0,"",'[1]POST Avails'!AD22)</f>
        <v/>
      </c>
      <c r="N22" s="1" t="str">
        <f>IF('[1]POST Avails'!AE22=0,"",'[1]POST Avails'!AE22)</f>
        <v/>
      </c>
      <c r="O22" s="3" t="s">
        <v>2</v>
      </c>
    </row>
    <row r="23" spans="2:15" ht="12.75" hidden="1" customHeight="1" x14ac:dyDescent="0.25">
      <c r="B23" s="13" t="str">
        <f>'[1]POST Avails'!A23</f>
        <v>Bees Jubilee</v>
      </c>
      <c r="C23" s="6"/>
      <c r="D23" s="12">
        <f>'[2]POST Avails'!I23</f>
        <v>-1</v>
      </c>
      <c r="E23" s="1" t="str">
        <f>IF('[1]POST Avails'!V23=0,"",'[1]POST Avails'!V23)</f>
        <v>Bi-Color</v>
      </c>
      <c r="F23" s="1" t="str">
        <f>IF('[1]POST Avails'!W23=0,"",'[1]POST Avails'!W23)</f>
        <v>6-8" (15-20cm)</v>
      </c>
      <c r="G23" s="1" t="str">
        <f>IF('[1]POST Avails'!X23=0,"",'[1]POST Avails'!X23)</f>
        <v>May, June &amp; Sept</v>
      </c>
      <c r="H23" s="1" t="str">
        <f>IF('[1]POST Avails'!Y23=0,"",'[1]POST Avails'!Y23)</f>
        <v>6-9' (2-3m)</v>
      </c>
      <c r="I23" s="1" t="str">
        <f>IF('[1]POST Avails'!Z23=0,"",'[1]POST Avails'!Z23)</f>
        <v>B1</v>
      </c>
      <c r="J23" s="1">
        <f>IF('[1]POST Avails'!AA23=0,"",'[1]POST Avails'!AA23)</f>
        <v>4</v>
      </c>
      <c r="K23" s="1" t="str">
        <f>IF('[1]POST Avails'!AB23=0,"",'[1]POST Avails'!AB23)</f>
        <v>Yes</v>
      </c>
      <c r="L23" s="1" t="str">
        <f>IF('[1]POST Avails'!AC23=0,"",'[1]POST Avails'!AC23)</f>
        <v/>
      </c>
      <c r="M23" s="1" t="str">
        <f>IF('[1]POST Avails'!AD23=0,"",'[1]POST Avails'!AD23)</f>
        <v/>
      </c>
      <c r="N23" s="1" t="str">
        <f>IF('[1]POST Avails'!AE23=0,"",'[1]POST Avails'!AE23)</f>
        <v/>
      </c>
      <c r="O23" s="3" t="s">
        <v>2</v>
      </c>
    </row>
    <row r="24" spans="2:15" ht="12.75" hidden="1" customHeight="1" x14ac:dyDescent="0.25">
      <c r="B24" s="13" t="str">
        <f>'[1]POST Avails'!A24</f>
        <v>Belle of Woking</v>
      </c>
      <c r="C24" s="6"/>
      <c r="D24" s="12">
        <f>'[2]POST Avails'!I24</f>
        <v>-1</v>
      </c>
      <c r="E24" s="1" t="str">
        <f>IF('[1]POST Avails'!V24=0,"",'[1]POST Avails'!V24)</f>
        <v>Blue</v>
      </c>
      <c r="F24" s="1" t="str">
        <f>IF('[1]POST Avails'!W24=0,"",'[1]POST Avails'!W24)</f>
        <v>4-6" (10-15cm)</v>
      </c>
      <c r="G24" s="1" t="str">
        <f>IF('[1]POST Avails'!X24=0,"",'[1]POST Avails'!X24)</f>
        <v>June, July &amp; Sept</v>
      </c>
      <c r="H24" s="1" t="str">
        <f>IF('[1]POST Avails'!Y24=0,"",'[1]POST Avails'!Y24)</f>
        <v>6-9' (2-3m)</v>
      </c>
      <c r="I24" s="1" t="str">
        <f>IF('[1]POST Avails'!Z24=0,"",'[1]POST Avails'!Z24)</f>
        <v>B1</v>
      </c>
      <c r="J24" s="1">
        <f>IF('[1]POST Avails'!AA24=0,"",'[1]POST Avails'!AA24)</f>
        <v>4</v>
      </c>
      <c r="K24" s="1" t="str">
        <f>IF('[1]POST Avails'!AB24=0,"",'[1]POST Avails'!AB24)</f>
        <v>Yes</v>
      </c>
      <c r="L24" s="1" t="str">
        <f>IF('[1]POST Avails'!AC24=0,"",'[1]POST Avails'!AC24)</f>
        <v/>
      </c>
      <c r="M24" s="1" t="str">
        <f>IF('[1]POST Avails'!AD24=0,"",'[1]POST Avails'!AD24)</f>
        <v/>
      </c>
      <c r="N24" s="1" t="str">
        <f>IF('[1]POST Avails'!AE24=0,"",'[1]POST Avails'!AE24)</f>
        <v/>
      </c>
      <c r="O24" s="3" t="s">
        <v>2</v>
      </c>
    </row>
    <row r="25" spans="2:15" ht="12.75" hidden="1" customHeight="1" x14ac:dyDescent="0.25">
      <c r="B25" s="14" t="str">
        <f>'[1]POST Avails'!A25</f>
        <v>Blue Light</v>
      </c>
      <c r="C25" s="6"/>
      <c r="D25" s="12">
        <f>'[2]POST Avails'!I25</f>
        <v>-1</v>
      </c>
      <c r="E25" s="1" t="str">
        <f>IF('[1]POST Avails'!V25=0,"",'[1]POST Avails'!V25)</f>
        <v>Blue</v>
      </c>
      <c r="F25" s="1" t="str">
        <f>IF('[1]POST Avails'!W25=0,"",'[1]POST Avails'!W25)</f>
        <v>4-6" (10-15cm)</v>
      </c>
      <c r="G25" s="1" t="str">
        <f>IF('[1]POST Avails'!X25=0,"",'[1]POST Avails'!X25)</f>
        <v>June - August</v>
      </c>
      <c r="H25" s="1" t="str">
        <f>IF('[1]POST Avails'!Y25=0,"",'[1]POST Avails'!Y25)</f>
        <v>6-9' (2-3m)</v>
      </c>
      <c r="I25" s="1" t="str">
        <f>IF('[1]POST Avails'!Z25=0,"",'[1]POST Avails'!Z25)</f>
        <v>B2</v>
      </c>
      <c r="J25" s="1">
        <f>IF('[1]POST Avails'!AA25=0,"",'[1]POST Avails'!AA25)</f>
        <v>4</v>
      </c>
      <c r="K25" s="1" t="str">
        <f>IF('[1]POST Avails'!AB25=0,"",'[1]POST Avails'!AB25)</f>
        <v>Yes</v>
      </c>
      <c r="L25" s="1" t="str">
        <f>IF('[1]POST Avails'!AC25=0,"",'[1]POST Avails'!AC25)</f>
        <v/>
      </c>
      <c r="M25" s="1" t="str">
        <f>IF('[1]POST Avails'!AD25=0,"",'[1]POST Avails'!AD25)</f>
        <v/>
      </c>
      <c r="N25" s="1" t="str">
        <f>IF('[1]POST Avails'!AE25=0,"",'[1]POST Avails'!AE25)</f>
        <v/>
      </c>
      <c r="O25" s="3" t="s">
        <v>2</v>
      </c>
    </row>
    <row r="26" spans="2:15" ht="12.75" customHeight="1" x14ac:dyDescent="0.25">
      <c r="B26" s="13" t="str">
        <f>'[1]POST Avails'!A26</f>
        <v>Blue Ravine</v>
      </c>
      <c r="C26" s="6"/>
      <c r="D26" s="12">
        <f>'[2]POST Avails'!I26</f>
        <v>8955.8000000000011</v>
      </c>
      <c r="E26" s="1" t="str">
        <f>IF('[1]POST Avails'!V26=0,"",'[1]POST Avails'!V26)</f>
        <v>Blue</v>
      </c>
      <c r="F26" s="1" t="str">
        <f>IF('[1]POST Avails'!W26=0,"",'[1]POST Avails'!W26)</f>
        <v>6-8" (15-20cm)</v>
      </c>
      <c r="G26" s="1" t="str">
        <f>IF('[1]POST Avails'!X26=0,"",'[1]POST Avails'!X26)</f>
        <v>May, June &amp; Sept</v>
      </c>
      <c r="H26" s="1" t="str">
        <f>IF('[1]POST Avails'!Y26=0,"",'[1]POST Avails'!Y26)</f>
        <v>6-9' (2-3m)</v>
      </c>
      <c r="I26" s="1" t="str">
        <f>IF('[1]POST Avails'!Z26=0,"",'[1]POST Avails'!Z26)</f>
        <v>B1</v>
      </c>
      <c r="J26" s="1">
        <f>IF('[1]POST Avails'!AA26=0,"",'[1]POST Avails'!AA26)</f>
        <v>4</v>
      </c>
      <c r="K26" s="1" t="str">
        <f>IF('[1]POST Avails'!AB26=0,"",'[1]POST Avails'!AB26)</f>
        <v>Yes</v>
      </c>
      <c r="L26" s="1" t="str">
        <f>IF('[1]POST Avails'!AC26=0,"",'[1]POST Avails'!AC26)</f>
        <v/>
      </c>
      <c r="M26" s="1" t="str">
        <f>IF('[1]POST Avails'!AD26=0,"",'[1]POST Avails'!AD26)</f>
        <v/>
      </c>
      <c r="N26" s="1" t="str">
        <f>IF('[1]POST Avails'!AE26=0,"",'[1]POST Avails'!AE26)</f>
        <v/>
      </c>
      <c r="O26" s="3" t="s">
        <v>2</v>
      </c>
    </row>
    <row r="27" spans="2:15" ht="12.75" hidden="1" customHeight="1" x14ac:dyDescent="0.25">
      <c r="B27" s="13" t="str">
        <f>'[1]POST Avails'!A27</f>
        <v>C.W. Dowman</v>
      </c>
      <c r="C27" s="6"/>
      <c r="D27" s="12">
        <f>'[2]POST Avails'!I27</f>
        <v>-1</v>
      </c>
      <c r="E27" s="1" t="str">
        <f>IF('[1]POST Avails'!V27=0,"",'[1]POST Avails'!V27)</f>
        <v>Bi-Color</v>
      </c>
      <c r="F27" s="1" t="str">
        <f>IF('[1]POST Avails'!W27=0,"",'[1]POST Avails'!W27)</f>
        <v>4-6" (10-15cm)</v>
      </c>
      <c r="G27" s="1" t="str">
        <f>IF('[1]POST Avails'!X27=0,"",'[1]POST Avails'!X27)</f>
        <v>June - September</v>
      </c>
      <c r="H27" s="1" t="str">
        <f>IF('[1]POST Avails'!Y27=0,"",'[1]POST Avails'!Y27)</f>
        <v>6-9' (2-3m)</v>
      </c>
      <c r="I27" s="1" t="str">
        <f>IF('[1]POST Avails'!Z27=0,"",'[1]POST Avails'!Z27)</f>
        <v>B2</v>
      </c>
      <c r="J27" s="1">
        <f>IF('[1]POST Avails'!AA27=0,"",'[1]POST Avails'!AA27)</f>
        <v>4</v>
      </c>
      <c r="K27" s="1" t="str">
        <f>IF('[1]POST Avails'!AB27=0,"",'[1]POST Avails'!AB27)</f>
        <v>Yes</v>
      </c>
      <c r="L27" s="1" t="str">
        <f>IF('[1]POST Avails'!AC27=0,"",'[1]POST Avails'!AC27)</f>
        <v/>
      </c>
      <c r="M27" s="1" t="str">
        <f>IF('[1]POST Avails'!AD27=0,"",'[1]POST Avails'!AD27)</f>
        <v/>
      </c>
      <c r="N27" s="1" t="str">
        <f>IF('[1]POST Avails'!AE27=0,"",'[1]POST Avails'!AE27)</f>
        <v/>
      </c>
      <c r="O27" s="3" t="s">
        <v>2</v>
      </c>
    </row>
    <row r="28" spans="2:15" ht="12.75" hidden="1" customHeight="1" x14ac:dyDescent="0.25">
      <c r="B28" s="13" t="str">
        <f>'[1]POST Avails'!A28</f>
        <v>Candida</v>
      </c>
      <c r="C28" s="6"/>
      <c r="D28" s="12">
        <f>'[2]POST Avails'!I28</f>
        <v>-1</v>
      </c>
      <c r="E28" s="1" t="str">
        <f>IF('[1]POST Avails'!V28=0,"",'[1]POST Avails'!V28)</f>
        <v>White</v>
      </c>
      <c r="F28" s="1" t="str">
        <f>IF('[1]POST Avails'!W28=0,"",'[1]POST Avails'!W28)</f>
        <v>6-8" (15-20cm)</v>
      </c>
      <c r="G28" s="1" t="str">
        <f>IF('[1]POST Avails'!X28=0,"",'[1]POST Avails'!X28)</f>
        <v>June - September</v>
      </c>
      <c r="H28" s="1" t="str">
        <f>IF('[1]POST Avails'!Y28=0,"",'[1]POST Avails'!Y28)</f>
        <v>6-9' (2-3m)</v>
      </c>
      <c r="I28" s="1" t="str">
        <f>IF('[1]POST Avails'!Z28=0,"",'[1]POST Avails'!Z28)</f>
        <v>B2</v>
      </c>
      <c r="J28" s="1">
        <f>IF('[1]POST Avails'!AA28=0,"",'[1]POST Avails'!AA28)</f>
        <v>4</v>
      </c>
      <c r="K28" s="1" t="str">
        <f>IF('[1]POST Avails'!AB28=0,"",'[1]POST Avails'!AB28)</f>
        <v>Yes</v>
      </c>
      <c r="L28" s="1" t="str">
        <f>IF('[1]POST Avails'!AC28=0,"",'[1]POST Avails'!AC28)</f>
        <v/>
      </c>
      <c r="M28" s="1" t="str">
        <f>IF('[1]POST Avails'!AD28=0,"",'[1]POST Avails'!AD28)</f>
        <v/>
      </c>
      <c r="N28" s="1" t="str">
        <f>IF('[1]POST Avails'!AE28=0,"",'[1]POST Avails'!AE28)</f>
        <v/>
      </c>
      <c r="O28" s="3" t="s">
        <v>2</v>
      </c>
    </row>
    <row r="29" spans="2:15" ht="12.75" hidden="1" customHeight="1" x14ac:dyDescent="0.25">
      <c r="B29" s="13" t="str">
        <f>'[1]POST Avails'!A29</f>
        <v>Captaine Thielleaux</v>
      </c>
      <c r="C29" s="6"/>
      <c r="D29" s="12">
        <f>'[2]POST Avails'!I29</f>
        <v>-1</v>
      </c>
      <c r="E29" s="1" t="str">
        <f>IF('[1]POST Avails'!V29=0,"",'[1]POST Avails'!V29)</f>
        <v>Bi-Color</v>
      </c>
      <c r="F29" s="1" t="str">
        <f>IF('[1]POST Avails'!W29=0,"",'[1]POST Avails'!W29)</f>
        <v>6-8" (15-20cm)</v>
      </c>
      <c r="G29" s="1" t="str">
        <f>IF('[1]POST Avails'!X29=0,"",'[1]POST Avails'!X29)</f>
        <v>May, June &amp; Sept</v>
      </c>
      <c r="H29" s="1" t="str">
        <f>IF('[1]POST Avails'!Y29=0,"",'[1]POST Avails'!Y29)</f>
        <v>6-9' (2-3m)</v>
      </c>
      <c r="I29" s="1" t="str">
        <f>IF('[1]POST Avails'!Z29=0,"",'[1]POST Avails'!Z29)</f>
        <v>B1</v>
      </c>
      <c r="J29" s="1">
        <f>IF('[1]POST Avails'!AA29=0,"",'[1]POST Avails'!AA29)</f>
        <v>4</v>
      </c>
      <c r="K29" s="1" t="str">
        <f>IF('[1]POST Avails'!AB29=0,"",'[1]POST Avails'!AB29)</f>
        <v>Yes</v>
      </c>
      <c r="L29" s="1" t="str">
        <f>IF('[1]POST Avails'!AC29=0,"",'[1]POST Avails'!AC29)</f>
        <v/>
      </c>
      <c r="M29" s="1" t="str">
        <f>IF('[1]POST Avails'!AD29=0,"",'[1]POST Avails'!AD29)</f>
        <v>Yes</v>
      </c>
      <c r="N29" s="1" t="str">
        <f>IF('[1]POST Avails'!AE29=0,"",'[1]POST Avails'!AE29)</f>
        <v/>
      </c>
      <c r="O29" s="3" t="s">
        <v>2</v>
      </c>
    </row>
    <row r="30" spans="2:15" ht="12.75" hidden="1" customHeight="1" x14ac:dyDescent="0.25">
      <c r="B30" s="13" t="str">
        <f>'[1]POST Avails'!A30</f>
        <v>Carnaby</v>
      </c>
      <c r="C30" s="6"/>
      <c r="D30" s="12">
        <f>'[2]POST Avails'!I30</f>
        <v>-1</v>
      </c>
      <c r="E30" s="1" t="str">
        <f>IF('[1]POST Avails'!V30=0,"",'[1]POST Avails'!V30)</f>
        <v>Bi-Color</v>
      </c>
      <c r="F30" s="1" t="str">
        <f>IF('[1]POST Avails'!W30=0,"",'[1]POST Avails'!W30)</f>
        <v>5-7" (12-18cm)</v>
      </c>
      <c r="G30" s="1" t="str">
        <f>IF('[1]POST Avails'!X30=0,"",'[1]POST Avails'!X30)</f>
        <v>May, June &amp; Sept</v>
      </c>
      <c r="H30" s="1" t="str">
        <f>IF('[1]POST Avails'!Y30=0,"",'[1]POST Avails'!Y30)</f>
        <v>6-9' (2-3m)</v>
      </c>
      <c r="I30" s="1" t="str">
        <f>IF('[1]POST Avails'!Z30=0,"",'[1]POST Avails'!Z30)</f>
        <v>B1</v>
      </c>
      <c r="J30" s="1">
        <f>IF('[1]POST Avails'!AA30=0,"",'[1]POST Avails'!AA30)</f>
        <v>4</v>
      </c>
      <c r="K30" s="1" t="str">
        <f>IF('[1]POST Avails'!AB30=0,"",'[1]POST Avails'!AB30)</f>
        <v>Yes</v>
      </c>
      <c r="L30" s="1" t="str">
        <f>IF('[1]POST Avails'!AC30=0,"",'[1]POST Avails'!AC30)</f>
        <v/>
      </c>
      <c r="M30" s="1" t="str">
        <f>IF('[1]POST Avails'!AD30=0,"",'[1]POST Avails'!AD30)</f>
        <v/>
      </c>
      <c r="N30" s="1" t="str">
        <f>IF('[1]POST Avails'!AE30=0,"",'[1]POST Avails'!AE30)</f>
        <v/>
      </c>
      <c r="O30" s="3" t="s">
        <v>2</v>
      </c>
    </row>
    <row r="31" spans="2:15" ht="12.75" hidden="1" customHeight="1" x14ac:dyDescent="0.25">
      <c r="B31" s="13" t="str">
        <f>'[1]POST Avails'!A31</f>
        <v>Caroline</v>
      </c>
      <c r="C31" s="6"/>
      <c r="D31" s="12">
        <f>'[2]POST Avails'!I31</f>
        <v>-1</v>
      </c>
      <c r="E31" s="1" t="str">
        <f>IF('[1]POST Avails'!V31=0,"",'[1]POST Avails'!V31)</f>
        <v>Pink</v>
      </c>
      <c r="F31" s="1" t="str">
        <f>IF('[1]POST Avails'!W31=0,"",'[1]POST Avails'!W31)</f>
        <v>4-6" (10-15cm)</v>
      </c>
      <c r="G31" s="1" t="str">
        <f>IF('[1]POST Avails'!X31=0,"",'[1]POST Avails'!X31)</f>
        <v>June - September</v>
      </c>
      <c r="H31" s="1" t="str">
        <f>IF('[1]POST Avails'!Y31=0,"",'[1]POST Avails'!Y31)</f>
        <v>6-8' (2-2.5m)</v>
      </c>
      <c r="I31" s="1" t="str">
        <f>IF('[1]POST Avails'!Z31=0,"",'[1]POST Avails'!Z31)</f>
        <v>C</v>
      </c>
      <c r="J31" s="1">
        <f>IF('[1]POST Avails'!AA31=0,"",'[1]POST Avails'!AA31)</f>
        <v>4</v>
      </c>
      <c r="K31" s="1" t="str">
        <f>IF('[1]POST Avails'!AB31=0,"",'[1]POST Avails'!AB31)</f>
        <v>Yes</v>
      </c>
      <c r="L31" s="1" t="str">
        <f>IF('[1]POST Avails'!AC31=0,"",'[1]POST Avails'!AC31)</f>
        <v/>
      </c>
      <c r="M31" s="1" t="str">
        <f>IF('[1]POST Avails'!AD31=0,"",'[1]POST Avails'!AD31)</f>
        <v/>
      </c>
      <c r="N31" s="1" t="str">
        <f>IF('[1]POST Avails'!AE31=0,"",'[1]POST Avails'!AE31)</f>
        <v/>
      </c>
      <c r="O31" s="3" t="s">
        <v>2</v>
      </c>
    </row>
    <row r="32" spans="2:15" ht="12.75" hidden="1" customHeight="1" x14ac:dyDescent="0.25">
      <c r="B32" s="13" t="str">
        <f>'[1]POST Avails'!A32</f>
        <v>Cartmanii Joe</v>
      </c>
      <c r="C32" s="6"/>
      <c r="D32" s="12">
        <f>'[2]POST Avails'!I32</f>
        <v>-1</v>
      </c>
      <c r="E32" s="1" t="str">
        <f>IF('[1]POST Avails'!V32=0,"",'[1]POST Avails'!V32)</f>
        <v>White</v>
      </c>
      <c r="F32" s="1" t="str">
        <f>IF('[1]POST Avails'!W32=0,"",'[1]POST Avails'!W32)</f>
        <v>1-2" (3-5cm)</v>
      </c>
      <c r="G32" s="1" t="str">
        <f>IF('[1]POST Avails'!X32=0,"",'[1]POST Avails'!X32)</f>
        <v>March - April</v>
      </c>
      <c r="H32" s="1" t="str">
        <f>IF('[1]POST Avails'!Y32=0,"",'[1]POST Avails'!Y32)</f>
        <v>4-6' (1-2m)</v>
      </c>
      <c r="I32" s="1" t="str">
        <f>IF('[1]POST Avails'!Z32=0,"",'[1]POST Avails'!Z32)</f>
        <v>A</v>
      </c>
      <c r="J32" s="1">
        <f>IF('[1]POST Avails'!AA32=0,"",'[1]POST Avails'!AA32)</f>
        <v>7</v>
      </c>
      <c r="K32" s="1" t="str">
        <f>IF('[1]POST Avails'!AB32=0,"",'[1]POST Avails'!AB32)</f>
        <v>Yes</v>
      </c>
      <c r="L32" s="1" t="str">
        <f>IF('[1]POST Avails'!AC32=0,"",'[1]POST Avails'!AC32)</f>
        <v>yes</v>
      </c>
      <c r="M32" s="1" t="str">
        <f>IF('[1]POST Avails'!AD32=0,"",'[1]POST Avails'!AD32)</f>
        <v/>
      </c>
      <c r="N32" s="1" t="str">
        <f>IF('[1]POST Avails'!AE32=0,"",'[1]POST Avails'!AE32)</f>
        <v/>
      </c>
      <c r="O32" s="3" t="s">
        <v>2</v>
      </c>
    </row>
    <row r="33" spans="2:15" ht="12.75" hidden="1" customHeight="1" x14ac:dyDescent="0.25">
      <c r="B33" s="13" t="str">
        <f>'[1]POST Avails'!A33</f>
        <v>Charissima</v>
      </c>
      <c r="C33" s="6"/>
      <c r="D33" s="12">
        <f>'[2]POST Avails'!I33</f>
        <v>-1</v>
      </c>
      <c r="E33" s="1" t="str">
        <f>IF('[1]POST Avails'!V33=0,"",'[1]POST Avails'!V33)</f>
        <v>Pink</v>
      </c>
      <c r="F33" s="1" t="str">
        <f>IF('[1]POST Avails'!W33=0,"",'[1]POST Avails'!W33)</f>
        <v>6-8" (15-20cm)</v>
      </c>
      <c r="G33" s="1" t="str">
        <f>IF('[1]POST Avails'!X33=0,"",'[1]POST Avails'!X33)</f>
        <v>May, June &amp; Aug</v>
      </c>
      <c r="H33" s="1" t="str">
        <f>IF('[1]POST Avails'!Y33=0,"",'[1]POST Avails'!Y33)</f>
        <v>6-9' (2-3m)</v>
      </c>
      <c r="I33" s="1" t="str">
        <f>IF('[1]POST Avails'!Z33=0,"",'[1]POST Avails'!Z33)</f>
        <v>B1</v>
      </c>
      <c r="J33" s="1">
        <f>IF('[1]POST Avails'!AA33=0,"",'[1]POST Avails'!AA33)</f>
        <v>4</v>
      </c>
      <c r="K33" s="1" t="str">
        <f>IF('[1]POST Avails'!AB33=0,"",'[1]POST Avails'!AB33)</f>
        <v>Yes</v>
      </c>
      <c r="L33" s="1" t="str">
        <f>IF('[1]POST Avails'!AC33=0,"",'[1]POST Avails'!AC33)</f>
        <v/>
      </c>
      <c r="M33" s="1" t="str">
        <f>IF('[1]POST Avails'!AD33=0,"",'[1]POST Avails'!AD33)</f>
        <v/>
      </c>
      <c r="N33" s="1" t="str">
        <f>IF('[1]POST Avails'!AE33=0,"",'[1]POST Avails'!AE33)</f>
        <v/>
      </c>
      <c r="O33" s="3" t="s">
        <v>2</v>
      </c>
    </row>
    <row r="34" spans="2:15" ht="12.75" hidden="1" customHeight="1" x14ac:dyDescent="0.25">
      <c r="B34" s="13" t="str">
        <f>'[1]POST Avails'!A34</f>
        <v>Chrysocoma sericea</v>
      </c>
      <c r="C34" s="6"/>
      <c r="D34" s="12">
        <f>'[2]POST Avails'!I34</f>
        <v>-1</v>
      </c>
      <c r="E34" s="1" t="str">
        <f>IF('[1]POST Avails'!V34=0,"",'[1]POST Avails'!V34)</f>
        <v>White</v>
      </c>
      <c r="F34" s="1" t="str">
        <f>IF('[1]POST Avails'!W34=0,"",'[1]POST Avails'!W34)</f>
        <v>2.5-3.5" (6-9cm)</v>
      </c>
      <c r="G34" s="1" t="str">
        <f>IF('[1]POST Avails'!X34=0,"",'[1]POST Avails'!X34)</f>
        <v>May - June</v>
      </c>
      <c r="H34" s="1" t="str">
        <f>IF('[1]POST Avails'!Y34=0,"",'[1]POST Avails'!Y34)</f>
        <v>12-15' (3.5-4.5m)</v>
      </c>
      <c r="I34" s="1" t="str">
        <f>IF('[1]POST Avails'!Z34=0,"",'[1]POST Avails'!Z34)</f>
        <v>A</v>
      </c>
      <c r="J34" s="1">
        <f>IF('[1]POST Avails'!AA34=0,"",'[1]POST Avails'!AA34)</f>
        <v>7</v>
      </c>
      <c r="K34" s="1" t="str">
        <f>IF('[1]POST Avails'!AB34=0,"",'[1]POST Avails'!AB34)</f>
        <v/>
      </c>
      <c r="L34" s="1" t="str">
        <f>IF('[1]POST Avails'!AC34=0,"",'[1]POST Avails'!AC34)</f>
        <v/>
      </c>
      <c r="M34" s="1" t="str">
        <f>IF('[1]POST Avails'!AD34=0,"",'[1]POST Avails'!AD34)</f>
        <v/>
      </c>
      <c r="N34" s="1" t="str">
        <f>IF('[1]POST Avails'!AE34=0,"",'[1]POST Avails'!AE34)</f>
        <v/>
      </c>
      <c r="O34" s="3" t="s">
        <v>2</v>
      </c>
    </row>
    <row r="35" spans="2:15" ht="12.75" hidden="1" customHeight="1" x14ac:dyDescent="0.25">
      <c r="B35" s="13" t="str">
        <f>'[1]POST Avails'!A35</f>
        <v>Cirrhosa Balearica</v>
      </c>
      <c r="C35" s="6"/>
      <c r="D35" s="12">
        <f>'[2]POST Avails'!I35</f>
        <v>-1</v>
      </c>
      <c r="E35" s="1" t="str">
        <f>IF('[1]POST Avails'!V35=0,"",'[1]POST Avails'!V35)</f>
        <v>Bi-Color</v>
      </c>
      <c r="F35" s="1" t="str">
        <f>IF('[1]POST Avails'!W35=0,"",'[1]POST Avails'!W35)</f>
        <v>1-2" (3-5cm)</v>
      </c>
      <c r="G35" s="1" t="str">
        <f>IF('[1]POST Avails'!X35=0,"",'[1]POST Avails'!X35)</f>
        <v>January - March</v>
      </c>
      <c r="H35" s="1" t="str">
        <f>IF('[1]POST Avails'!Y35=0,"",'[1]POST Avails'!Y35)</f>
        <v>6-8' (2-2.5m)</v>
      </c>
      <c r="I35" s="1" t="str">
        <f>IF('[1]POST Avails'!Z35=0,"",'[1]POST Avails'!Z35)</f>
        <v>A</v>
      </c>
      <c r="J35" s="1">
        <f>IF('[1]POST Avails'!AA35=0,"",'[1]POST Avails'!AA35)</f>
        <v>8</v>
      </c>
      <c r="K35" s="1" t="str">
        <f>IF('[1]POST Avails'!AB35=0,"",'[1]POST Avails'!AB35)</f>
        <v>Yes</v>
      </c>
      <c r="L35" s="1" t="str">
        <f>IF('[1]POST Avails'!AC35=0,"",'[1]POST Avails'!AC35)</f>
        <v>yes</v>
      </c>
      <c r="M35" s="1" t="str">
        <f>IF('[1]POST Avails'!AD35=0,"",'[1]POST Avails'!AD35)</f>
        <v/>
      </c>
      <c r="N35" s="1" t="str">
        <f>IF('[1]POST Avails'!AE35=0,"",'[1]POST Avails'!AE35)</f>
        <v/>
      </c>
      <c r="O35" s="3" t="s">
        <v>2</v>
      </c>
    </row>
    <row r="36" spans="2:15" ht="12.75" hidden="1" customHeight="1" x14ac:dyDescent="0.25">
      <c r="B36" s="13" t="str">
        <f>'[1]POST Avails'!A36</f>
        <v>Cirrhosa Freckles</v>
      </c>
      <c r="C36" s="6"/>
      <c r="D36" s="12">
        <f>'[2]POST Avails'!I36</f>
        <v>-1</v>
      </c>
      <c r="E36" s="1" t="str">
        <f>IF('[1]POST Avails'!V36=0,"",'[1]POST Avails'!V36)</f>
        <v>Bi-Color</v>
      </c>
      <c r="F36" s="1" t="str">
        <f>IF('[1]POST Avails'!W36=0,"",'[1]POST Avails'!W36)</f>
        <v>1-2" (3-5cm)</v>
      </c>
      <c r="G36" s="1" t="str">
        <f>IF('[1]POST Avails'!X36=0,"",'[1]POST Avails'!X36)</f>
        <v>January - March</v>
      </c>
      <c r="H36" s="1" t="str">
        <f>IF('[1]POST Avails'!Y36=0,"",'[1]POST Avails'!Y36)</f>
        <v>6-8' (2-2.5m)</v>
      </c>
      <c r="I36" s="1" t="str">
        <f>IF('[1]POST Avails'!Z36=0,"",'[1]POST Avails'!Z36)</f>
        <v>A</v>
      </c>
      <c r="J36" s="1">
        <f>IF('[1]POST Avails'!AA36=0,"",'[1]POST Avails'!AA36)</f>
        <v>8</v>
      </c>
      <c r="K36" s="1" t="str">
        <f>IF('[1]POST Avails'!AB36=0,"",'[1]POST Avails'!AB36)</f>
        <v>Yes</v>
      </c>
      <c r="L36" s="1" t="str">
        <f>IF('[1]POST Avails'!AC36=0,"",'[1]POST Avails'!AC36)</f>
        <v>yes</v>
      </c>
      <c r="M36" s="1" t="str">
        <f>IF('[1]POST Avails'!AD36=0,"",'[1]POST Avails'!AD36)</f>
        <v/>
      </c>
      <c r="N36" s="1" t="str">
        <f>IF('[1]POST Avails'!AE36=0,"",'[1]POST Avails'!AE36)</f>
        <v/>
      </c>
      <c r="O36" s="3" t="s">
        <v>2</v>
      </c>
    </row>
    <row r="37" spans="2:15" ht="12.75" customHeight="1" x14ac:dyDescent="0.25">
      <c r="B37" s="13" t="str">
        <f>'[1]POST Avails'!A37</f>
        <v>Comtesse De Bouchard</v>
      </c>
      <c r="C37" s="6"/>
      <c r="D37" s="12">
        <f>'[2]POST Avails'!I37</f>
        <v>8293.4</v>
      </c>
      <c r="E37" s="1" t="str">
        <f>IF('[1]POST Avails'!V37=0,"",'[1]POST Avails'!V37)</f>
        <v>Pink</v>
      </c>
      <c r="F37" s="1" t="str">
        <f>IF('[1]POST Avails'!W37=0,"",'[1]POST Avails'!W37)</f>
        <v>4-6" (10-15cm)</v>
      </c>
      <c r="G37" s="1" t="str">
        <f>IF('[1]POST Avails'!X37=0,"",'[1]POST Avails'!X37)</f>
        <v>June - September</v>
      </c>
      <c r="H37" s="1" t="str">
        <f>IF('[1]POST Avails'!Y37=0,"",'[1]POST Avails'!Y37)</f>
        <v>8-12' (3-4m)</v>
      </c>
      <c r="I37" s="1" t="str">
        <f>IF('[1]POST Avails'!Z37=0,"",'[1]POST Avails'!Z37)</f>
        <v>C</v>
      </c>
      <c r="J37" s="1">
        <f>IF('[1]POST Avails'!AA37=0,"",'[1]POST Avails'!AA37)</f>
        <v>4</v>
      </c>
      <c r="K37" s="1" t="str">
        <f>IF('[1]POST Avails'!AB37=0,"",'[1]POST Avails'!AB37)</f>
        <v>Yes</v>
      </c>
      <c r="L37" s="1" t="str">
        <f>IF('[1]POST Avails'!AC37=0,"",'[1]POST Avails'!AC37)</f>
        <v/>
      </c>
      <c r="M37" s="1" t="str">
        <f>IF('[1]POST Avails'!AD37=0,"",'[1]POST Avails'!AD37)</f>
        <v/>
      </c>
      <c r="N37" s="1" t="str">
        <f>IF('[1]POST Avails'!AE37=0,"",'[1]POST Avails'!AE37)</f>
        <v/>
      </c>
      <c r="O37" s="3" t="s">
        <v>2</v>
      </c>
    </row>
    <row r="38" spans="2:15" ht="12.75" hidden="1" customHeight="1" x14ac:dyDescent="0.25">
      <c r="B38" s="13" t="str">
        <f>'[1]POST Avails'!A38</f>
        <v>Countess of Lovelace</v>
      </c>
      <c r="C38" s="6"/>
      <c r="D38" s="12">
        <f>'[2]POST Avails'!I38</f>
        <v>-1</v>
      </c>
      <c r="E38" s="1" t="str">
        <f>IF('[1]POST Avails'!V38=0,"",'[1]POST Avails'!V38)</f>
        <v>Blue</v>
      </c>
      <c r="F38" s="1" t="str">
        <f>IF('[1]POST Avails'!W38=0,"",'[1]POST Avails'!W38)</f>
        <v>6-8" (15-20cm)</v>
      </c>
      <c r="G38" s="1" t="str">
        <f>IF('[1]POST Avails'!X38=0,"",'[1]POST Avails'!X38)</f>
        <v>May, June &amp; Aug</v>
      </c>
      <c r="H38" s="1" t="str">
        <f>IF('[1]POST Avails'!Y38=0,"",'[1]POST Avails'!Y38)</f>
        <v>6-9' (2-3m)</v>
      </c>
      <c r="I38" s="1" t="str">
        <f>IF('[1]POST Avails'!Z38=0,"",'[1]POST Avails'!Z38)</f>
        <v>B1</v>
      </c>
      <c r="J38" s="1">
        <f>IF('[1]POST Avails'!AA38=0,"",'[1]POST Avails'!AA38)</f>
        <v>4</v>
      </c>
      <c r="K38" s="1" t="str">
        <f>IF('[1]POST Avails'!AB38=0,"",'[1]POST Avails'!AB38)</f>
        <v>Yes</v>
      </c>
      <c r="L38" s="1" t="str">
        <f>IF('[1]POST Avails'!AC38=0,"",'[1]POST Avails'!AC38)</f>
        <v/>
      </c>
      <c r="M38" s="1" t="str">
        <f>IF('[1]POST Avails'!AD38=0,"",'[1]POST Avails'!AD38)</f>
        <v/>
      </c>
      <c r="N38" s="1" t="str">
        <f>IF('[1]POST Avails'!AE38=0,"",'[1]POST Avails'!AE38)</f>
        <v/>
      </c>
      <c r="O38" s="3" t="s">
        <v>2</v>
      </c>
    </row>
    <row r="39" spans="2:15" ht="12.75" hidden="1" customHeight="1" x14ac:dyDescent="0.25">
      <c r="B39" s="13" t="str">
        <f>'[1]POST Avails'!A39</f>
        <v>Crimson Star</v>
      </c>
      <c r="C39" s="6"/>
      <c r="D39" s="12">
        <f>'[2]POST Avails'!I39</f>
        <v>-1</v>
      </c>
      <c r="E39" s="1" t="str">
        <f>IF('[1]POST Avails'!V39=0,"",'[1]POST Avails'!V39)</f>
        <v>Red</v>
      </c>
      <c r="F39" s="1" t="str">
        <f>IF('[1]POST Avails'!W39=0,"",'[1]POST Avails'!W39)</f>
        <v>5-7" (12-18cm)</v>
      </c>
      <c r="G39" s="1" t="str">
        <f>IF('[1]POST Avails'!X39=0,"",'[1]POST Avails'!X39)</f>
        <v>June - September</v>
      </c>
      <c r="H39" s="1" t="str">
        <f>IF('[1]POST Avails'!Y39=0,"",'[1]POST Avails'!Y39)</f>
        <v>8-12' (3-4m)</v>
      </c>
      <c r="I39" s="1" t="str">
        <f>IF('[1]POST Avails'!Z39=0,"",'[1]POST Avails'!Z39)</f>
        <v>B2</v>
      </c>
      <c r="J39" s="1">
        <f>IF('[1]POST Avails'!AA39=0,"",'[1]POST Avails'!AA39)</f>
        <v>4</v>
      </c>
      <c r="K39" s="1" t="str">
        <f>IF('[1]POST Avails'!AB39=0,"",'[1]POST Avails'!AB39)</f>
        <v>Yes</v>
      </c>
      <c r="L39" s="1" t="str">
        <f>IF('[1]POST Avails'!AC39=0,"",'[1]POST Avails'!AC39)</f>
        <v/>
      </c>
      <c r="M39" s="1" t="str">
        <f>IF('[1]POST Avails'!AD39=0,"",'[1]POST Avails'!AD39)</f>
        <v/>
      </c>
      <c r="N39" s="1" t="str">
        <f>IF('[1]POST Avails'!AE39=0,"",'[1]POST Avails'!AE39)</f>
        <v/>
      </c>
      <c r="O39" s="3" t="s">
        <v>2</v>
      </c>
    </row>
    <row r="40" spans="2:15" ht="12.75" hidden="1" customHeight="1" x14ac:dyDescent="0.25">
      <c r="B40" s="13" t="str">
        <f>'[1]POST Avails'!A40</f>
        <v>Crispa</v>
      </c>
      <c r="C40" s="6"/>
      <c r="D40" s="12">
        <f>'[2]POST Avails'!I40</f>
        <v>-1</v>
      </c>
      <c r="E40" s="1" t="str">
        <f>IF('[1]POST Avails'!V40=0,"",'[1]POST Avails'!V40)</f>
        <v>Pink</v>
      </c>
      <c r="F40" s="1" t="str">
        <f>IF('[1]POST Avails'!W40=0,"",'[1]POST Avails'!W40)</f>
        <v>1-2" (3-5cm)</v>
      </c>
      <c r="G40" s="1" t="str">
        <f>IF('[1]POST Avails'!X40=0,"",'[1]POST Avails'!X40)</f>
        <v>June - September</v>
      </c>
      <c r="H40" s="1" t="str">
        <f>IF('[1]POST Avails'!Y40=0,"",'[1]POST Avails'!Y40)</f>
        <v>6-8' (2-2.5m)</v>
      </c>
      <c r="I40" s="1" t="str">
        <f>IF('[1]POST Avails'!Z40=0,"",'[1]POST Avails'!Z40)</f>
        <v>C</v>
      </c>
      <c r="J40" s="1">
        <f>IF('[1]POST Avails'!AA40=0,"",'[1]POST Avails'!AA40)</f>
        <v>5</v>
      </c>
      <c r="K40" s="1" t="str">
        <f>IF('[1]POST Avails'!AB40=0,"",'[1]POST Avails'!AB40)</f>
        <v>Yes</v>
      </c>
      <c r="L40" s="1" t="str">
        <f>IF('[1]POST Avails'!AC40=0,"",'[1]POST Avails'!AC40)</f>
        <v/>
      </c>
      <c r="M40" s="1" t="str">
        <f>IF('[1]POST Avails'!AD40=0,"",'[1]POST Avails'!AD40)</f>
        <v/>
      </c>
      <c r="N40" s="1" t="str">
        <f>IF('[1]POST Avails'!AE40=0,"",'[1]POST Avails'!AE40)</f>
        <v/>
      </c>
      <c r="O40" s="3" t="s">
        <v>2</v>
      </c>
    </row>
    <row r="41" spans="2:15" ht="12.75" hidden="1" customHeight="1" x14ac:dyDescent="0.25">
      <c r="B41" s="13" t="str">
        <f>'[1]POST Avails'!A41</f>
        <v>Daniel Deronda-Blue</v>
      </c>
      <c r="C41" s="6"/>
      <c r="D41" s="12">
        <f>'[2]POST Avails'!I41</f>
        <v>-1</v>
      </c>
      <c r="E41" s="1" t="str">
        <f>IF('[1]POST Avails'!V41=0,"",'[1]POST Avails'!V41)</f>
        <v>Purple</v>
      </c>
      <c r="F41" s="1" t="str">
        <f>IF('[1]POST Avails'!W41=0,"",'[1]POST Avails'!W41)</f>
        <v>7-9" (17-23cm)</v>
      </c>
      <c r="G41" s="1" t="str">
        <f>IF('[1]POST Avails'!X41=0,"",'[1]POST Avails'!X41)</f>
        <v>May, June &amp; Sept</v>
      </c>
      <c r="H41" s="1" t="str">
        <f>IF('[1]POST Avails'!Y41=0,"",'[1]POST Avails'!Y41)</f>
        <v>6-9' (2-3m)</v>
      </c>
      <c r="I41" s="1" t="str">
        <f>IF('[1]POST Avails'!Z41=0,"",'[1]POST Avails'!Z41)</f>
        <v>B1</v>
      </c>
      <c r="J41" s="1">
        <f>IF('[1]POST Avails'!AA41=0,"",'[1]POST Avails'!AA41)</f>
        <v>4</v>
      </c>
      <c r="K41" s="1" t="str">
        <f>IF('[1]POST Avails'!AB41=0,"",'[1]POST Avails'!AB41)</f>
        <v>Yes</v>
      </c>
      <c r="L41" s="1" t="str">
        <f>IF('[1]POST Avails'!AC41=0,"",'[1]POST Avails'!AC41)</f>
        <v/>
      </c>
      <c r="M41" s="1" t="str">
        <f>IF('[1]POST Avails'!AD41=0,"",'[1]POST Avails'!AD41)</f>
        <v/>
      </c>
      <c r="N41" s="1" t="str">
        <f>IF('[1]POST Avails'!AE41=0,"",'[1]POST Avails'!AE41)</f>
        <v/>
      </c>
      <c r="O41" s="3" t="s">
        <v>2</v>
      </c>
    </row>
    <row r="42" spans="2:15" ht="12.75" hidden="1" customHeight="1" x14ac:dyDescent="0.25">
      <c r="B42" s="13" t="str">
        <f>'[1]POST Avails'!A42</f>
        <v>Dominika</v>
      </c>
      <c r="C42" s="6"/>
      <c r="D42" s="12">
        <f>'[2]POST Avails'!I42</f>
        <v>-1</v>
      </c>
      <c r="E42" s="1" t="str">
        <f>IF('[1]POST Avails'!V42=0,"",'[1]POST Avails'!V42)</f>
        <v>Blue</v>
      </c>
      <c r="F42" s="1" t="str">
        <f>IF('[1]POST Avails'!W42=0,"",'[1]POST Avails'!W42)</f>
        <v>4-6" (10-15cm)</v>
      </c>
      <c r="G42" s="1" t="str">
        <f>IF('[1]POST Avails'!X42=0,"",'[1]POST Avails'!X42)</f>
        <v>June - August</v>
      </c>
      <c r="H42" s="1" t="str">
        <f>IF('[1]POST Avails'!Y42=0,"",'[1]POST Avails'!Y42)</f>
        <v>6-8' (2-2.5m)</v>
      </c>
      <c r="I42" s="1" t="str">
        <f>IF('[1]POST Avails'!Z42=0,"",'[1]POST Avails'!Z42)</f>
        <v>C</v>
      </c>
      <c r="J42" s="1">
        <f>IF('[1]POST Avails'!AA42=0,"",'[1]POST Avails'!AA42)</f>
        <v>4</v>
      </c>
      <c r="K42" s="1" t="str">
        <f>IF('[1]POST Avails'!AB42=0,"",'[1]POST Avails'!AB42)</f>
        <v>Yes</v>
      </c>
      <c r="L42" s="1" t="str">
        <f>IF('[1]POST Avails'!AC42=0,"",'[1]POST Avails'!AC42)</f>
        <v/>
      </c>
      <c r="M42" s="1" t="str">
        <f>IF('[1]POST Avails'!AD42=0,"",'[1]POST Avails'!AD42)</f>
        <v/>
      </c>
      <c r="N42" s="1" t="str">
        <f>IF('[1]POST Avails'!AE42=0,"",'[1]POST Avails'!AE42)</f>
        <v/>
      </c>
      <c r="O42" s="3" t="s">
        <v>2</v>
      </c>
    </row>
    <row r="43" spans="2:15" ht="12.75" hidden="1" customHeight="1" x14ac:dyDescent="0.25">
      <c r="B43" s="13" t="str">
        <f>'[1]POST Avails'!A43</f>
        <v>Dorothy Tolver</v>
      </c>
      <c r="C43" s="6"/>
      <c r="D43" s="12">
        <f>'[2]POST Avails'!I43</f>
        <v>-1</v>
      </c>
      <c r="E43" s="1" t="str">
        <f>IF('[1]POST Avails'!V43=0,"",'[1]POST Avails'!V43)</f>
        <v>Pink</v>
      </c>
      <c r="F43" s="1" t="str">
        <f>IF('[1]POST Avails'!W43=0,"",'[1]POST Avails'!W43)</f>
        <v>6-8" (15-20cm)</v>
      </c>
      <c r="G43" s="1" t="str">
        <f>IF('[1]POST Avails'!X43=0,"",'[1]POST Avails'!X43)</f>
        <v>May, June &amp; Sept</v>
      </c>
      <c r="H43" s="1" t="str">
        <f>IF('[1]POST Avails'!Y43=0,"",'[1]POST Avails'!Y43)</f>
        <v>8-12' (3-4m)</v>
      </c>
      <c r="I43" s="1" t="str">
        <f>IF('[1]POST Avails'!Z43=0,"",'[1]POST Avails'!Z43)</f>
        <v>B1</v>
      </c>
      <c r="J43" s="1">
        <f>IF('[1]POST Avails'!AA43=0,"",'[1]POST Avails'!AA43)</f>
        <v>4</v>
      </c>
      <c r="K43" s="1" t="str">
        <f>IF('[1]POST Avails'!AB43=0,"",'[1]POST Avails'!AB43)</f>
        <v>Yes</v>
      </c>
      <c r="L43" s="1" t="str">
        <f>IF('[1]POST Avails'!AC43=0,"",'[1]POST Avails'!AC43)</f>
        <v/>
      </c>
      <c r="M43" s="1" t="str">
        <f>IF('[1]POST Avails'!AD43=0,"",'[1]POST Avails'!AD43)</f>
        <v/>
      </c>
      <c r="N43" s="1" t="str">
        <f>IF('[1]POST Avails'!AE43=0,"",'[1]POST Avails'!AE43)</f>
        <v/>
      </c>
      <c r="O43" s="3" t="s">
        <v>2</v>
      </c>
    </row>
    <row r="44" spans="2:15" ht="12.75" hidden="1" customHeight="1" x14ac:dyDescent="0.25">
      <c r="B44" s="13" t="str">
        <f>'[1]POST Avails'!A44</f>
        <v>Dorothy Walton</v>
      </c>
      <c r="C44" s="6"/>
      <c r="D44" s="12">
        <f>'[2]POST Avails'!I44</f>
        <v>-1</v>
      </c>
      <c r="E44" s="1" t="str">
        <f>IF('[1]POST Avails'!V44=0,"",'[1]POST Avails'!V44)</f>
        <v>Purple</v>
      </c>
      <c r="F44" s="1" t="str">
        <f>IF('[1]POST Avails'!W44=0,"",'[1]POST Avails'!W44)</f>
        <v>5-7" (12-18cm)</v>
      </c>
      <c r="G44" s="1" t="str">
        <f>IF('[1]POST Avails'!X44=0,"",'[1]POST Avails'!X44)</f>
        <v>July - September</v>
      </c>
      <c r="H44" s="1" t="str">
        <f>IF('[1]POST Avails'!Y44=0,"",'[1]POST Avails'!Y44)</f>
        <v>6-8' (2-2.5m)</v>
      </c>
      <c r="I44" s="1" t="str">
        <f>IF('[1]POST Avails'!Z44=0,"",'[1]POST Avails'!Z44)</f>
        <v>B2</v>
      </c>
      <c r="J44" s="1">
        <f>IF('[1]POST Avails'!AA44=0,"",'[1]POST Avails'!AA44)</f>
        <v>4</v>
      </c>
      <c r="K44" s="1" t="str">
        <f>IF('[1]POST Avails'!AB44=0,"",'[1]POST Avails'!AB44)</f>
        <v>Yes</v>
      </c>
      <c r="L44" s="1" t="str">
        <f>IF('[1]POST Avails'!AC44=0,"",'[1]POST Avails'!AC44)</f>
        <v/>
      </c>
      <c r="M44" s="1" t="str">
        <f>IF('[1]POST Avails'!AD44=0,"",'[1]POST Avails'!AD44)</f>
        <v/>
      </c>
      <c r="N44" s="1" t="str">
        <f>IF('[1]POST Avails'!AE44=0,"",'[1]POST Avails'!AE44)</f>
        <v/>
      </c>
      <c r="O44" s="3" t="s">
        <v>2</v>
      </c>
    </row>
    <row r="45" spans="2:15" ht="12.75" customHeight="1" x14ac:dyDescent="0.25">
      <c r="B45" s="13" t="str">
        <f>'[1]POST Avails'!A45</f>
        <v>Dr. Ruppel</v>
      </c>
      <c r="C45" s="6"/>
      <c r="D45" s="12">
        <f>'[2]POST Avails'!I45</f>
        <v>15102.2</v>
      </c>
      <c r="E45" s="1" t="str">
        <f>IF('[1]POST Avails'!V45=0,"",'[1]POST Avails'!V45)</f>
        <v>Bi-Color</v>
      </c>
      <c r="F45" s="1" t="str">
        <f>IF('[1]POST Avails'!W45=0,"",'[1]POST Avails'!W45)</f>
        <v>6-8" (15-20cm)</v>
      </c>
      <c r="G45" s="1" t="str">
        <f>IF('[1]POST Avails'!X45=0,"",'[1]POST Avails'!X45)</f>
        <v>May, June &amp; Sept</v>
      </c>
      <c r="H45" s="1" t="str">
        <f>IF('[1]POST Avails'!Y45=0,"",'[1]POST Avails'!Y45)</f>
        <v>6-9' (2-3m)</v>
      </c>
      <c r="I45" s="1" t="str">
        <f>IF('[1]POST Avails'!Z45=0,"",'[1]POST Avails'!Z45)</f>
        <v>B1</v>
      </c>
      <c r="J45" s="1">
        <f>IF('[1]POST Avails'!AA45=0,"",'[1]POST Avails'!AA45)</f>
        <v>4</v>
      </c>
      <c r="K45" s="1" t="str">
        <f>IF('[1]POST Avails'!AB45=0,"",'[1]POST Avails'!AB45)</f>
        <v>Yes</v>
      </c>
      <c r="L45" s="1" t="str">
        <f>IF('[1]POST Avails'!AC45=0,"",'[1]POST Avails'!AC45)</f>
        <v/>
      </c>
      <c r="M45" s="1" t="str">
        <f>IF('[1]POST Avails'!AD45=0,"",'[1]POST Avails'!AD45)</f>
        <v/>
      </c>
      <c r="N45" s="1" t="str">
        <f>IF('[1]POST Avails'!AE45=0,"",'[1]POST Avails'!AE45)</f>
        <v/>
      </c>
      <c r="O45" s="3" t="s">
        <v>2</v>
      </c>
    </row>
    <row r="46" spans="2:15" ht="12.75" hidden="1" customHeight="1" x14ac:dyDescent="0.25">
      <c r="B46" s="13" t="str">
        <f>'[1]POST Avails'!A46</f>
        <v>Duch Edinborgh</v>
      </c>
      <c r="C46" s="6"/>
      <c r="D46" s="12">
        <f>'[2]POST Avails'!I46</f>
        <v>-1</v>
      </c>
      <c r="E46" s="1" t="str">
        <f>IF('[1]POST Avails'!V46=0,"",'[1]POST Avails'!V46)</f>
        <v>White</v>
      </c>
      <c r="F46" s="1" t="str">
        <f>IF('[1]POST Avails'!W46=0,"",'[1]POST Avails'!W46)</f>
        <v>4-6" (10-15cm)</v>
      </c>
      <c r="G46" s="1" t="str">
        <f>IF('[1]POST Avails'!X46=0,"",'[1]POST Avails'!X46)</f>
        <v>May, June &amp; Sept</v>
      </c>
      <c r="H46" s="1" t="str">
        <f>IF('[1]POST Avails'!Y46=0,"",'[1]POST Avails'!Y46)</f>
        <v>5-8' (1.5-3m)</v>
      </c>
      <c r="I46" s="1" t="str">
        <f>IF('[1]POST Avails'!Z46=0,"",'[1]POST Avails'!Z46)</f>
        <v>B1</v>
      </c>
      <c r="J46" s="1">
        <f>IF('[1]POST Avails'!AA46=0,"",'[1]POST Avails'!AA46)</f>
        <v>4</v>
      </c>
      <c r="K46" s="1" t="str">
        <f>IF('[1]POST Avails'!AB46=0,"",'[1]POST Avails'!AB46)</f>
        <v>Yes</v>
      </c>
      <c r="L46" s="1" t="str">
        <f>IF('[1]POST Avails'!AC46=0,"",'[1]POST Avails'!AC46)</f>
        <v/>
      </c>
      <c r="M46" s="1" t="str">
        <f>IF('[1]POST Avails'!AD46=0,"",'[1]POST Avails'!AD46)</f>
        <v/>
      </c>
      <c r="N46" s="1" t="str">
        <f>IF('[1]POST Avails'!AE46=0,"",'[1]POST Avails'!AE46)</f>
        <v/>
      </c>
      <c r="O46" s="3" t="s">
        <v>2</v>
      </c>
    </row>
    <row r="47" spans="2:15" ht="12.75" hidden="1" customHeight="1" x14ac:dyDescent="0.25">
      <c r="B47" s="13" t="str">
        <f>'[1]POST Avails'!A47</f>
        <v>Early Sensation</v>
      </c>
      <c r="C47" s="6"/>
      <c r="D47" s="12">
        <f>'[2]POST Avails'!I47</f>
        <v>-1</v>
      </c>
      <c r="E47" s="1" t="str">
        <f>IF('[1]POST Avails'!V47=0,"",'[1]POST Avails'!V47)</f>
        <v>White</v>
      </c>
      <c r="F47" s="1" t="str">
        <f>IF('[1]POST Avails'!W47=0,"",'[1]POST Avails'!W47)</f>
        <v>1-2" (3-5cm)</v>
      </c>
      <c r="G47" s="1" t="str">
        <f>IF('[1]POST Avails'!X47=0,"",'[1]POST Avails'!X47)</f>
        <v>March - April</v>
      </c>
      <c r="H47" s="1" t="str">
        <f>IF('[1]POST Avails'!Y47=0,"",'[1]POST Avails'!Y47)</f>
        <v>4-6' (1-2m)</v>
      </c>
      <c r="I47" s="1" t="str">
        <f>IF('[1]POST Avails'!Z47=0,"",'[1]POST Avails'!Z47)</f>
        <v>A</v>
      </c>
      <c r="J47" s="1">
        <f>IF('[1]POST Avails'!AA47=0,"",'[1]POST Avails'!AA47)</f>
        <v>8</v>
      </c>
      <c r="K47" s="1" t="str">
        <f>IF('[1]POST Avails'!AB47=0,"",'[1]POST Avails'!AB47)</f>
        <v>Yes</v>
      </c>
      <c r="L47" s="1" t="str">
        <f>IF('[1]POST Avails'!AC47=0,"",'[1]POST Avails'!AC47)</f>
        <v>yes</v>
      </c>
      <c r="M47" s="1" t="str">
        <f>IF('[1]POST Avails'!AD47=0,"",'[1]POST Avails'!AD47)</f>
        <v/>
      </c>
      <c r="N47" s="1" t="str">
        <f>IF('[1]POST Avails'!AE47=0,"",'[1]POST Avails'!AE47)</f>
        <v/>
      </c>
      <c r="O47" s="3" t="s">
        <v>2</v>
      </c>
    </row>
    <row r="48" spans="2:15" ht="12.75" hidden="1" customHeight="1" x14ac:dyDescent="0.25">
      <c r="B48" s="13" t="str">
        <f>'[1]POST Avails'!A48</f>
        <v>Edo Murasaki</v>
      </c>
      <c r="C48" s="6"/>
      <c r="D48" s="12">
        <f>'[2]POST Avails'!I48</f>
        <v>-1</v>
      </c>
      <c r="E48" s="1" t="str">
        <f>IF('[1]POST Avails'!V48=0,"",'[1]POST Avails'!V48)</f>
        <v>Purple</v>
      </c>
      <c r="F48" s="1" t="str">
        <f>IF('[1]POST Avails'!W48=0,"",'[1]POST Avails'!W48)</f>
        <v>6-8" (15-20cm)</v>
      </c>
      <c r="G48" s="1" t="str">
        <f>IF('[1]POST Avails'!X48=0,"",'[1]POST Avails'!X48)</f>
        <v>May, June &amp; Sept</v>
      </c>
      <c r="H48" s="1" t="str">
        <f>IF('[1]POST Avails'!Y48=0,"",'[1]POST Avails'!Y48)</f>
        <v>8-10' (2.5-3m)</v>
      </c>
      <c r="I48" s="1" t="str">
        <f>IF('[1]POST Avails'!Z48=0,"",'[1]POST Avails'!Z48)</f>
        <v>B1</v>
      </c>
      <c r="J48" s="1">
        <f>IF('[1]POST Avails'!AA48=0,"",'[1]POST Avails'!AA48)</f>
        <v>4</v>
      </c>
      <c r="K48" s="1" t="str">
        <f>IF('[1]POST Avails'!AB48=0,"",'[1]POST Avails'!AB48)</f>
        <v>Yes</v>
      </c>
      <c r="L48" s="1" t="str">
        <f>IF('[1]POST Avails'!AC48=0,"",'[1]POST Avails'!AC48)</f>
        <v/>
      </c>
      <c r="M48" s="1" t="str">
        <f>IF('[1]POST Avails'!AD48=0,"",'[1]POST Avails'!AD48)</f>
        <v/>
      </c>
      <c r="N48" s="1" t="str">
        <f>IF('[1]POST Avails'!AE48=0,"",'[1]POST Avails'!AE48)</f>
        <v/>
      </c>
      <c r="O48" s="3" t="s">
        <v>2</v>
      </c>
    </row>
    <row r="49" spans="2:15" ht="12.75" customHeight="1" x14ac:dyDescent="0.25">
      <c r="B49" s="13" t="str">
        <f>'[1]POST Avails'!A49</f>
        <v>Elsa Spath</v>
      </c>
      <c r="C49" s="6"/>
      <c r="D49" s="12">
        <f>'[2]POST Avails'!I49</f>
        <v>9589.4</v>
      </c>
      <c r="E49" s="1" t="str">
        <f>IF('[1]POST Avails'!V49=0,"",'[1]POST Avails'!V49)</f>
        <v>Purple</v>
      </c>
      <c r="F49" s="1" t="str">
        <f>IF('[1]POST Avails'!W49=0,"",'[1]POST Avails'!W49)</f>
        <v>6-8" (15-20cm)</v>
      </c>
      <c r="G49" s="1" t="str">
        <f>IF('[1]POST Avails'!X49=0,"",'[1]POST Avails'!X49)</f>
        <v>May, June &amp; Sept</v>
      </c>
      <c r="H49" s="1" t="str">
        <f>IF('[1]POST Avails'!Y49=0,"",'[1]POST Avails'!Y49)</f>
        <v>8-10' (2.5-3m)</v>
      </c>
      <c r="I49" s="1" t="str">
        <f>IF('[1]POST Avails'!Z49=0,"",'[1]POST Avails'!Z49)</f>
        <v>B1</v>
      </c>
      <c r="J49" s="1">
        <f>IF('[1]POST Avails'!AA49=0,"",'[1]POST Avails'!AA49)</f>
        <v>3</v>
      </c>
      <c r="K49" s="1" t="str">
        <f>IF('[1]POST Avails'!AB49=0,"",'[1]POST Avails'!AB49)</f>
        <v>Yes</v>
      </c>
      <c r="L49" s="1" t="str">
        <f>IF('[1]POST Avails'!AC49=0,"",'[1]POST Avails'!AC49)</f>
        <v/>
      </c>
      <c r="M49" s="1" t="str">
        <f>IF('[1]POST Avails'!AD49=0,"",'[1]POST Avails'!AD49)</f>
        <v/>
      </c>
      <c r="N49" s="1" t="str">
        <f>IF('[1]POST Avails'!AE49=0,"",'[1]POST Avails'!AE49)</f>
        <v/>
      </c>
      <c r="O49" s="3" t="s">
        <v>2</v>
      </c>
    </row>
    <row r="50" spans="2:15" ht="12.75" customHeight="1" x14ac:dyDescent="0.25">
      <c r="B50" s="13" t="str">
        <f>'[1]POST Avails'!A50</f>
        <v>Ernest Markham</v>
      </c>
      <c r="C50" s="6"/>
      <c r="D50" s="12">
        <f>'[2]POST Avails'!I50</f>
        <v>378.20000000000027</v>
      </c>
      <c r="E50" s="1" t="str">
        <f>IF('[1]POST Avails'!V50=0,"",'[1]POST Avails'!V50)</f>
        <v>Red</v>
      </c>
      <c r="F50" s="1" t="str">
        <f>IF('[1]POST Avails'!W50=0,"",'[1]POST Avails'!W50)</f>
        <v>5-7" (12-18cm)</v>
      </c>
      <c r="G50" s="1" t="str">
        <f>IF('[1]POST Avails'!X50=0,"",'[1]POST Avails'!X50)</f>
        <v>July - September</v>
      </c>
      <c r="H50" s="1" t="str">
        <f>IF('[1]POST Avails'!Y50=0,"",'[1]POST Avails'!Y50)</f>
        <v>8-12' (3-4m)</v>
      </c>
      <c r="I50" s="1" t="str">
        <f>IF('[1]POST Avails'!Z50=0,"",'[1]POST Avails'!Z50)</f>
        <v>C</v>
      </c>
      <c r="J50" s="1">
        <f>IF('[1]POST Avails'!AA50=0,"",'[1]POST Avails'!AA50)</f>
        <v>3</v>
      </c>
      <c r="K50" s="1" t="str">
        <f>IF('[1]POST Avails'!AB50=0,"",'[1]POST Avails'!AB50)</f>
        <v>Yes</v>
      </c>
      <c r="L50" s="1" t="str">
        <f>IF('[1]POST Avails'!AC50=0,"",'[1]POST Avails'!AC50)</f>
        <v/>
      </c>
      <c r="M50" s="1" t="str">
        <f>IF('[1]POST Avails'!AD50=0,"",'[1]POST Avails'!AD50)</f>
        <v/>
      </c>
      <c r="N50" s="1" t="str">
        <f>IF('[1]POST Avails'!AE50=0,"",'[1]POST Avails'!AE50)</f>
        <v/>
      </c>
      <c r="O50" s="3" t="s">
        <v>2</v>
      </c>
    </row>
    <row r="51" spans="2:15" ht="12.75" hidden="1" customHeight="1" x14ac:dyDescent="0.25">
      <c r="B51" s="13" t="str">
        <f>'[1]POST Avails'!A51</f>
        <v>Etoile Violette</v>
      </c>
      <c r="C51" s="6"/>
      <c r="D51" s="12">
        <f>'[2]POST Avails'!I51</f>
        <v>-1</v>
      </c>
      <c r="E51" s="1" t="str">
        <f>IF('[1]POST Avails'!V51=0,"",'[1]POST Avails'!V51)</f>
        <v>Purple</v>
      </c>
      <c r="F51" s="1" t="str">
        <f>IF('[1]POST Avails'!W51=0,"",'[1]POST Avails'!W51)</f>
        <v>4-6" (10-15cm)</v>
      </c>
      <c r="G51" s="1" t="str">
        <f>IF('[1]POST Avails'!X51=0,"",'[1]POST Avails'!X51)</f>
        <v>July - September</v>
      </c>
      <c r="H51" s="1" t="str">
        <f>IF('[1]POST Avails'!Y51=0,"",'[1]POST Avails'!Y51)</f>
        <v>9-12' (3-4m)</v>
      </c>
      <c r="I51" s="1" t="str">
        <f>IF('[1]POST Avails'!Z51=0,"",'[1]POST Avails'!Z51)</f>
        <v>C</v>
      </c>
      <c r="J51" s="1">
        <f>IF('[1]POST Avails'!AA51=0,"",'[1]POST Avails'!AA51)</f>
        <v>3</v>
      </c>
      <c r="K51" s="1" t="str">
        <f>IF('[1]POST Avails'!AB51=0,"",'[1]POST Avails'!AB51)</f>
        <v/>
      </c>
      <c r="L51" s="1" t="str">
        <f>IF('[1]POST Avails'!AC51=0,"",'[1]POST Avails'!AC51)</f>
        <v/>
      </c>
      <c r="M51" s="1" t="str">
        <f>IF('[1]POST Avails'!AD51=0,"",'[1]POST Avails'!AD51)</f>
        <v/>
      </c>
      <c r="N51" s="1" t="str">
        <f>IF('[1]POST Avails'!AE51=0,"",'[1]POST Avails'!AE51)</f>
        <v>Yes</v>
      </c>
      <c r="O51" s="3" t="s">
        <v>2</v>
      </c>
    </row>
    <row r="52" spans="2:15" ht="12.75" hidden="1" customHeight="1" x14ac:dyDescent="0.25">
      <c r="B52" s="13" t="str">
        <f>'[1]POST Avails'!A52</f>
        <v>Fair Rosamund</v>
      </c>
      <c r="C52" s="6"/>
      <c r="D52" s="12">
        <f>'[2]POST Avails'!I52</f>
        <v>-1</v>
      </c>
      <c r="E52" s="1" t="str">
        <f>IF('[1]POST Avails'!V52=0,"",'[1]POST Avails'!V52)</f>
        <v>Bi-Color</v>
      </c>
      <c r="F52" s="1" t="str">
        <f>IF('[1]POST Avails'!W52=0,"",'[1]POST Avails'!W52)</f>
        <v>4-6" (10-15cm)</v>
      </c>
      <c r="G52" s="1" t="str">
        <f>IF('[1]POST Avails'!X52=0,"",'[1]POST Avails'!X52)</f>
        <v>June - September</v>
      </c>
      <c r="H52" s="1" t="str">
        <f>IF('[1]POST Avails'!Y52=0,"",'[1]POST Avails'!Y52)</f>
        <v>6-9' (2-3m)</v>
      </c>
      <c r="I52" s="1" t="str">
        <f>IF('[1]POST Avails'!Z52=0,"",'[1]POST Avails'!Z52)</f>
        <v>B2</v>
      </c>
      <c r="J52" s="1">
        <f>IF('[1]POST Avails'!AA52=0,"",'[1]POST Avails'!AA52)</f>
        <v>4</v>
      </c>
      <c r="K52" s="1" t="str">
        <f>IF('[1]POST Avails'!AB52=0,"",'[1]POST Avails'!AB52)</f>
        <v>Yes</v>
      </c>
      <c r="L52" s="1" t="str">
        <f>IF('[1]POST Avails'!AC52=0,"",'[1]POST Avails'!AC52)</f>
        <v/>
      </c>
      <c r="M52" s="1" t="str">
        <f>IF('[1]POST Avails'!AD52=0,"",'[1]POST Avails'!AD52)</f>
        <v>Yes</v>
      </c>
      <c r="N52" s="1" t="str">
        <f>IF('[1]POST Avails'!AE52=0,"",'[1]POST Avails'!AE52)</f>
        <v/>
      </c>
      <c r="O52" s="3" t="s">
        <v>2</v>
      </c>
    </row>
    <row r="53" spans="2:15" ht="12.75" hidden="1" customHeight="1" x14ac:dyDescent="0.25">
      <c r="B53" s="13" t="str">
        <f>'[1]POST Avails'!A53</f>
        <v>Fargesioides</v>
      </c>
      <c r="C53" s="6"/>
      <c r="D53" s="12">
        <f>'[2]POST Avails'!I53</f>
        <v>-1</v>
      </c>
      <c r="E53" s="1" t="str">
        <f>IF('[1]POST Avails'!V53=0,"",'[1]POST Avails'!V53)</f>
        <v>White</v>
      </c>
      <c r="F53" s="1" t="str">
        <f>IF('[1]POST Avails'!W53=0,"",'[1]POST Avails'!W53)</f>
        <v>1-2" (3-5cm)</v>
      </c>
      <c r="G53" s="1" t="str">
        <f>IF('[1]POST Avails'!X53=0,"",'[1]POST Avails'!X53)</f>
        <v>July - September</v>
      </c>
      <c r="H53" s="1" t="str">
        <f>IF('[1]POST Avails'!Y53=0,"",'[1]POST Avails'!Y53)</f>
        <v>12-15' (3.5-4.5m)</v>
      </c>
      <c r="I53" s="1" t="str">
        <f>IF('[1]POST Avails'!Z53=0,"",'[1]POST Avails'!Z53)</f>
        <v>C</v>
      </c>
      <c r="J53" s="1">
        <f>IF('[1]POST Avails'!AA53=0,"",'[1]POST Avails'!AA53)</f>
        <v>4</v>
      </c>
      <c r="K53" s="1" t="str">
        <f>IF('[1]POST Avails'!AB53=0,"",'[1]POST Avails'!AB53)</f>
        <v/>
      </c>
      <c r="L53" s="1" t="str">
        <f>IF('[1]POST Avails'!AC53=0,"",'[1]POST Avails'!AC53)</f>
        <v/>
      </c>
      <c r="M53" s="1" t="str">
        <f>IF('[1]POST Avails'!AD53=0,"",'[1]POST Avails'!AD53)</f>
        <v/>
      </c>
      <c r="N53" s="1" t="str">
        <f>IF('[1]POST Avails'!AE53=0,"",'[1]POST Avails'!AE53)</f>
        <v/>
      </c>
      <c r="O53" s="3" t="s">
        <v>2</v>
      </c>
    </row>
    <row r="54" spans="2:15" ht="12.75" hidden="1" customHeight="1" x14ac:dyDescent="0.25">
      <c r="B54" s="13" t="str">
        <f>'[1]POST Avails'!A54</f>
        <v>Fireworks</v>
      </c>
      <c r="C54" s="6"/>
      <c r="D54" s="12">
        <f>'[2]POST Avails'!I54</f>
        <v>-1</v>
      </c>
      <c r="E54" s="1" t="str">
        <f>IF('[1]POST Avails'!V54=0,"",'[1]POST Avails'!V54)</f>
        <v>Bi-Color</v>
      </c>
      <c r="F54" s="1" t="str">
        <f>IF('[1]POST Avails'!W54=0,"",'[1]POST Avails'!W54)</f>
        <v>6-8" (15-20cm)</v>
      </c>
      <c r="G54" s="1" t="str">
        <f>IF('[1]POST Avails'!X54=0,"",'[1]POST Avails'!X54)</f>
        <v>May, June &amp; Sept</v>
      </c>
      <c r="H54" s="1" t="str">
        <f>IF('[1]POST Avails'!Y54=0,"",'[1]POST Avails'!Y54)</f>
        <v>6-9' (2-3m)</v>
      </c>
      <c r="I54" s="1" t="str">
        <f>IF('[1]POST Avails'!Z54=0,"",'[1]POST Avails'!Z54)</f>
        <v>B1</v>
      </c>
      <c r="J54" s="1">
        <f>IF('[1]POST Avails'!AA54=0,"",'[1]POST Avails'!AA54)</f>
        <v>4</v>
      </c>
      <c r="K54" s="1" t="str">
        <f>IF('[1]POST Avails'!AB54=0,"",'[1]POST Avails'!AB54)</f>
        <v>Yes</v>
      </c>
      <c r="L54" s="1" t="str">
        <f>IF('[1]POST Avails'!AC54=0,"",'[1]POST Avails'!AC54)</f>
        <v/>
      </c>
      <c r="M54" s="1" t="str">
        <f>IF('[1]POST Avails'!AD54=0,"",'[1]POST Avails'!AD54)</f>
        <v/>
      </c>
      <c r="N54" s="1" t="str">
        <f>IF('[1]POST Avails'!AE54=0,"",'[1]POST Avails'!AE54)</f>
        <v/>
      </c>
      <c r="O54" s="3" t="s">
        <v>2</v>
      </c>
    </row>
    <row r="55" spans="2:15" ht="12.75" hidden="1" customHeight="1" x14ac:dyDescent="0.25">
      <c r="B55" s="13" t="str">
        <f>'[1]POST Avails'!A55</f>
        <v>Florida alba plena</v>
      </c>
      <c r="C55" s="6"/>
      <c r="D55" s="12">
        <f>'[2]POST Avails'!I55</f>
        <v>-1</v>
      </c>
      <c r="E55" s="1" t="str">
        <f>IF('[1]POST Avails'!V55=0,"",'[1]POST Avails'!V55)</f>
        <v>White</v>
      </c>
      <c r="F55" s="1" t="str">
        <f>IF('[1]POST Avails'!W55=0,"",'[1]POST Avails'!W55)</f>
        <v>3-4" (8-10cm)</v>
      </c>
      <c r="G55" s="1" t="str">
        <f>IF('[1]POST Avails'!X55=0,"",'[1]POST Avails'!X55)</f>
        <v>June - September</v>
      </c>
      <c r="H55" s="1" t="str">
        <f>IF('[1]POST Avails'!Y55=0,"",'[1]POST Avails'!Y55)</f>
        <v>6-9' (2-3m)</v>
      </c>
      <c r="I55" s="1" t="str">
        <f>IF('[1]POST Avails'!Z55=0,"",'[1]POST Avails'!Z55)</f>
        <v>B2</v>
      </c>
      <c r="J55" s="1">
        <f>IF('[1]POST Avails'!AA55=0,"",'[1]POST Avails'!AA55)</f>
        <v>7</v>
      </c>
      <c r="K55" s="1" t="str">
        <f>IF('[1]POST Avails'!AB55=0,"",'[1]POST Avails'!AB55)</f>
        <v>Yes</v>
      </c>
      <c r="L55" s="1" t="str">
        <f>IF('[1]POST Avails'!AC55=0,"",'[1]POST Avails'!AC55)</f>
        <v/>
      </c>
      <c r="M55" s="1" t="str">
        <f>IF('[1]POST Avails'!AD55=0,"",'[1]POST Avails'!AD55)</f>
        <v/>
      </c>
      <c r="N55" s="1" t="str">
        <f>IF('[1]POST Avails'!AE55=0,"",'[1]POST Avails'!AE55)</f>
        <v/>
      </c>
      <c r="O55" s="3" t="s">
        <v>2</v>
      </c>
    </row>
    <row r="56" spans="2:15" ht="12.75" hidden="1" customHeight="1" x14ac:dyDescent="0.25">
      <c r="B56" s="14" t="str">
        <f>'[1]POST Avails'!A56</f>
        <v>Florida Sieboldii</v>
      </c>
      <c r="C56" s="6"/>
      <c r="D56" s="12">
        <f>'[2]POST Avails'!I56</f>
        <v>-1</v>
      </c>
      <c r="E56" s="1" t="str">
        <f>IF('[1]POST Avails'!V56=0,"",'[1]POST Avails'!V56)</f>
        <v>Bi-Color</v>
      </c>
      <c r="F56" s="1" t="str">
        <f>IF('[1]POST Avails'!W56=0,"",'[1]POST Avails'!W56)</f>
        <v>3-4" (8-10cm)</v>
      </c>
      <c r="G56" s="1" t="str">
        <f>IF('[1]POST Avails'!X56=0,"",'[1]POST Avails'!X56)</f>
        <v>June - September</v>
      </c>
      <c r="H56" s="1" t="str">
        <f>IF('[1]POST Avails'!Y56=0,"",'[1]POST Avails'!Y56)</f>
        <v>6-9' (2-3m)</v>
      </c>
      <c r="I56" s="1" t="str">
        <f>IF('[1]POST Avails'!Z56=0,"",'[1]POST Avails'!Z56)</f>
        <v>B2</v>
      </c>
      <c r="J56" s="1">
        <f>IF('[1]POST Avails'!AA56=0,"",'[1]POST Avails'!AA56)</f>
        <v>7</v>
      </c>
      <c r="K56" s="1" t="str">
        <f>IF('[1]POST Avails'!AB56=0,"",'[1]POST Avails'!AB56)</f>
        <v>Yes</v>
      </c>
      <c r="L56" s="1" t="str">
        <f>IF('[1]POST Avails'!AC56=0,"",'[1]POST Avails'!AC56)</f>
        <v/>
      </c>
      <c r="M56" s="1" t="str">
        <f>IF('[1]POST Avails'!AD56=0,"",'[1]POST Avails'!AD56)</f>
        <v/>
      </c>
      <c r="N56" s="1" t="str">
        <f>IF('[1]POST Avails'!AE56=0,"",'[1]POST Avails'!AE56)</f>
        <v/>
      </c>
      <c r="O56" s="3" t="s">
        <v>2</v>
      </c>
    </row>
    <row r="57" spans="2:15" ht="12.75" hidden="1" customHeight="1" x14ac:dyDescent="0.25">
      <c r="B57" s="14" t="str">
        <f>'[1]POST Avails'!A57</f>
        <v>Frederyk Chopin</v>
      </c>
      <c r="C57" s="6"/>
      <c r="D57" s="12">
        <f>'[2]POST Avails'!I57</f>
        <v>-1</v>
      </c>
      <c r="E57" s="1" t="str">
        <f>IF('[1]POST Avails'!V57=0,"",'[1]POST Avails'!V57)</f>
        <v>Purple</v>
      </c>
      <c r="F57" s="1" t="str">
        <f>IF('[1]POST Avails'!W57=0,"",'[1]POST Avails'!W57)</f>
        <v>6-8" (15-20cm)</v>
      </c>
      <c r="G57" s="1" t="str">
        <f>IF('[1]POST Avails'!X57=0,"",'[1]POST Avails'!X57)</f>
        <v>May, June &amp; Sept</v>
      </c>
      <c r="H57" s="1" t="str">
        <f>IF('[1]POST Avails'!Y57=0,"",'[1]POST Avails'!Y57)</f>
        <v>8-10' (2.5-3m)</v>
      </c>
      <c r="I57" s="1" t="str">
        <f>IF('[1]POST Avails'!Z57=0,"",'[1]POST Avails'!Z57)</f>
        <v>B1</v>
      </c>
      <c r="J57" s="1">
        <f>IF('[1]POST Avails'!AA57=0,"",'[1]POST Avails'!AA57)</f>
        <v>4</v>
      </c>
      <c r="K57" s="1" t="str">
        <f>IF('[1]POST Avails'!AB57=0,"",'[1]POST Avails'!AB57)</f>
        <v>Yes</v>
      </c>
      <c r="L57" s="1" t="str">
        <f>IF('[1]POST Avails'!AC57=0,"",'[1]POST Avails'!AC57)</f>
        <v/>
      </c>
      <c r="M57" s="1" t="str">
        <f>IF('[1]POST Avails'!AD57=0,"",'[1]POST Avails'!AD57)</f>
        <v/>
      </c>
      <c r="N57" s="1" t="str">
        <f>IF('[1]POST Avails'!AE57=0,"",'[1]POST Avails'!AE57)</f>
        <v/>
      </c>
      <c r="O57" s="3" t="s">
        <v>2</v>
      </c>
    </row>
    <row r="58" spans="2:15" ht="12.75" hidden="1" customHeight="1" x14ac:dyDescent="0.25">
      <c r="B58" s="13" t="str">
        <f>'[1]POST Avails'!A58</f>
        <v>Fuji Musume</v>
      </c>
      <c r="C58" s="6"/>
      <c r="D58" s="12">
        <f>'[2]POST Avails'!I58</f>
        <v>-1</v>
      </c>
      <c r="E58" s="1" t="str">
        <f>IF('[1]POST Avails'!V58=0,"",'[1]POST Avails'!V58)</f>
        <v>Blue</v>
      </c>
      <c r="F58" s="1" t="str">
        <f>IF('[1]POST Avails'!W58=0,"",'[1]POST Avails'!W58)</f>
        <v>6-8" (15-20cm)</v>
      </c>
      <c r="G58" s="1" t="str">
        <f>IF('[1]POST Avails'!X58=0,"",'[1]POST Avails'!X58)</f>
        <v>June - September</v>
      </c>
      <c r="H58" s="1" t="str">
        <f>IF('[1]POST Avails'!Y58=0,"",'[1]POST Avails'!Y58)</f>
        <v>6-9' (2-3m)</v>
      </c>
      <c r="I58" s="1" t="str">
        <f>IF('[1]POST Avails'!Z58=0,"",'[1]POST Avails'!Z58)</f>
        <v>B2</v>
      </c>
      <c r="J58" s="1">
        <f>IF('[1]POST Avails'!AA58=0,"",'[1]POST Avails'!AA58)</f>
        <v>4</v>
      </c>
      <c r="K58" s="1" t="str">
        <f>IF('[1]POST Avails'!AB58=0,"",'[1]POST Avails'!AB58)</f>
        <v>Yes</v>
      </c>
      <c r="L58" s="1" t="str">
        <f>IF('[1]POST Avails'!AC58=0,"",'[1]POST Avails'!AC58)</f>
        <v/>
      </c>
      <c r="M58" s="1" t="str">
        <f>IF('[1]POST Avails'!AD58=0,"",'[1]POST Avails'!AD58)</f>
        <v/>
      </c>
      <c r="N58" s="1" t="str">
        <f>IF('[1]POST Avails'!AE58=0,"",'[1]POST Avails'!AE58)</f>
        <v/>
      </c>
      <c r="O58" s="3" t="s">
        <v>2</v>
      </c>
    </row>
    <row r="59" spans="2:15" ht="12.75" hidden="1" customHeight="1" x14ac:dyDescent="0.25">
      <c r="B59" s="13" t="str">
        <f>'[1]POST Avails'!A59</f>
        <v>Gen Sikorski</v>
      </c>
      <c r="C59" s="6"/>
      <c r="D59" s="12">
        <f>'[2]POST Avails'!I59</f>
        <v>-1</v>
      </c>
      <c r="E59" s="1" t="str">
        <f>IF('[1]POST Avails'!V59=0,"",'[1]POST Avails'!V59)</f>
        <v>Blue</v>
      </c>
      <c r="F59" s="1" t="str">
        <f>IF('[1]POST Avails'!W59=0,"",'[1]POST Avails'!W59)</f>
        <v>8-10" (20-25cm)</v>
      </c>
      <c r="G59" s="1" t="str">
        <f>IF('[1]POST Avails'!X59=0,"",'[1]POST Avails'!X59)</f>
        <v>June - September</v>
      </c>
      <c r="H59" s="1" t="str">
        <f>IF('[1]POST Avails'!Y59=0,"",'[1]POST Avails'!Y59)</f>
        <v>6-9' (2-3m)</v>
      </c>
      <c r="I59" s="1" t="str">
        <f>IF('[1]POST Avails'!Z59=0,"",'[1]POST Avails'!Z59)</f>
        <v>B2</v>
      </c>
      <c r="J59" s="1">
        <f>IF('[1]POST Avails'!AA59=0,"",'[1]POST Avails'!AA59)</f>
        <v>4</v>
      </c>
      <c r="K59" s="1" t="str">
        <f>IF('[1]POST Avails'!AB59=0,"",'[1]POST Avails'!AB59)</f>
        <v>Yes</v>
      </c>
      <c r="L59" s="1" t="str">
        <f>IF('[1]POST Avails'!AC59=0,"",'[1]POST Avails'!AC59)</f>
        <v/>
      </c>
      <c r="M59" s="1" t="str">
        <f>IF('[1]POST Avails'!AD59=0,"",'[1]POST Avails'!AD59)</f>
        <v/>
      </c>
      <c r="N59" s="1" t="str">
        <f>IF('[1]POST Avails'!AE59=0,"",'[1]POST Avails'!AE59)</f>
        <v/>
      </c>
      <c r="O59" s="3" t="s">
        <v>2</v>
      </c>
    </row>
    <row r="60" spans="2:15" ht="12.75" hidden="1" customHeight="1" x14ac:dyDescent="0.25">
      <c r="B60" s="13" t="str">
        <f>'[1]POST Avails'!A60</f>
        <v>Gillian Blades</v>
      </c>
      <c r="C60" s="6"/>
      <c r="D60" s="12">
        <f>'[2]POST Avails'!I60</f>
        <v>-1</v>
      </c>
      <c r="E60" s="1" t="str">
        <f>IF('[1]POST Avails'!V60=0,"",'[1]POST Avails'!V60)</f>
        <v>White</v>
      </c>
      <c r="F60" s="1" t="str">
        <f>IF('[1]POST Avails'!W60=0,"",'[1]POST Avails'!W60)</f>
        <v>7-9" (17-23cm)</v>
      </c>
      <c r="G60" s="1" t="str">
        <f>IF('[1]POST Avails'!X60=0,"",'[1]POST Avails'!X60)</f>
        <v>May - June</v>
      </c>
      <c r="H60" s="1" t="str">
        <f>IF('[1]POST Avails'!Y60=0,"",'[1]POST Avails'!Y60)</f>
        <v>6-8' (2-2.5m)</v>
      </c>
      <c r="I60" s="1" t="str">
        <f>IF('[1]POST Avails'!Z60=0,"",'[1]POST Avails'!Z60)</f>
        <v>B1</v>
      </c>
      <c r="J60" s="1">
        <f>IF('[1]POST Avails'!AA60=0,"",'[1]POST Avails'!AA60)</f>
        <v>4</v>
      </c>
      <c r="K60" s="1" t="str">
        <f>IF('[1]POST Avails'!AB60=0,"",'[1]POST Avails'!AB60)</f>
        <v>Yes</v>
      </c>
      <c r="L60" s="1" t="str">
        <f>IF('[1]POST Avails'!AC60=0,"",'[1]POST Avails'!AC60)</f>
        <v/>
      </c>
      <c r="M60" s="1" t="str">
        <f>IF('[1]POST Avails'!AD60=0,"",'[1]POST Avails'!AD60)</f>
        <v/>
      </c>
      <c r="N60" s="1" t="str">
        <f>IF('[1]POST Avails'!AE60=0,"",'[1]POST Avails'!AE60)</f>
        <v/>
      </c>
      <c r="O60" s="3" t="s">
        <v>2</v>
      </c>
    </row>
    <row r="61" spans="2:15" ht="12.75" hidden="1" customHeight="1" x14ac:dyDescent="0.25">
      <c r="B61" s="13" t="str">
        <f>'[1]POST Avails'!A61</f>
        <v>Guernsey Cream</v>
      </c>
      <c r="C61" s="6"/>
      <c r="D61" s="12">
        <f>'[2]POST Avails'!I61</f>
        <v>-1</v>
      </c>
      <c r="E61" s="1" t="str">
        <f>IF('[1]POST Avails'!V61=0,"",'[1]POST Avails'!V61)</f>
        <v>Cream</v>
      </c>
      <c r="F61" s="1" t="str">
        <f>IF('[1]POST Avails'!W61=0,"",'[1]POST Avails'!W61)</f>
        <v>6-8" (15-20cm)</v>
      </c>
      <c r="G61" s="1" t="str">
        <f>IF('[1]POST Avails'!X61=0,"",'[1]POST Avails'!X61)</f>
        <v>May, June &amp; Aug</v>
      </c>
      <c r="H61" s="1" t="str">
        <f>IF('[1]POST Avails'!Y61=0,"",'[1]POST Avails'!Y61)</f>
        <v>6-9' (2-3m)</v>
      </c>
      <c r="I61" s="1" t="str">
        <f>IF('[1]POST Avails'!Z61=0,"",'[1]POST Avails'!Z61)</f>
        <v>B1</v>
      </c>
      <c r="J61" s="1">
        <f>IF('[1]POST Avails'!AA61=0,"",'[1]POST Avails'!AA61)</f>
        <v>4</v>
      </c>
      <c r="K61" s="1" t="str">
        <f>IF('[1]POST Avails'!AB61=0,"",'[1]POST Avails'!AB61)</f>
        <v>Yes</v>
      </c>
      <c r="L61" s="1" t="str">
        <f>IF('[1]POST Avails'!AC61=0,"",'[1]POST Avails'!AC61)</f>
        <v/>
      </c>
      <c r="M61" s="1" t="str">
        <f>IF('[1]POST Avails'!AD61=0,"",'[1]POST Avails'!AD61)</f>
        <v/>
      </c>
      <c r="N61" s="1" t="str">
        <f>IF('[1]POST Avails'!AE61=0,"",'[1]POST Avails'!AE61)</f>
        <v/>
      </c>
      <c r="O61" s="3" t="s">
        <v>2</v>
      </c>
    </row>
    <row r="62" spans="2:15" ht="12.75" hidden="1" customHeight="1" x14ac:dyDescent="0.25">
      <c r="B62" s="13" t="str">
        <f>'[1]POST Avails'!A62</f>
        <v>Guiding Star</v>
      </c>
      <c r="C62" s="6"/>
      <c r="D62" s="12">
        <f>'[2]POST Avails'!I62</f>
        <v>-1</v>
      </c>
      <c r="E62" s="1" t="str">
        <f>IF('[1]POST Avails'!V62=0,"",'[1]POST Avails'!V62)</f>
        <v>Purple</v>
      </c>
      <c r="F62" s="1" t="str">
        <f>IF('[1]POST Avails'!W62=0,"",'[1]POST Avails'!W62)</f>
        <v>6-8" (15-20cm)</v>
      </c>
      <c r="G62" s="1" t="str">
        <f>IF('[1]POST Avails'!X62=0,"",'[1]POST Avails'!X62)</f>
        <v>May - September</v>
      </c>
      <c r="H62" s="1" t="str">
        <f>IF('[1]POST Avails'!Y62=0,"",'[1]POST Avails'!Y62)</f>
        <v>8-12' (3-4m)</v>
      </c>
      <c r="I62" s="1" t="str">
        <f>IF('[1]POST Avails'!Z62=0,"",'[1]POST Avails'!Z62)</f>
        <v>B2</v>
      </c>
      <c r="J62" s="1">
        <f>IF('[1]POST Avails'!AA62=0,"",'[1]POST Avails'!AA62)</f>
        <v>3</v>
      </c>
      <c r="K62" s="1" t="str">
        <f>IF('[1]POST Avails'!AB62=0,"",'[1]POST Avails'!AB62)</f>
        <v>Yes</v>
      </c>
      <c r="L62" s="1" t="str">
        <f>IF('[1]POST Avails'!AC62=0,"",'[1]POST Avails'!AC62)</f>
        <v/>
      </c>
      <c r="M62" s="1" t="str">
        <f>IF('[1]POST Avails'!AD62=0,"",'[1]POST Avails'!AD62)</f>
        <v/>
      </c>
      <c r="N62" s="1" t="str">
        <f>IF('[1]POST Avails'!AE62=0,"",'[1]POST Avails'!AE62)</f>
        <v/>
      </c>
      <c r="O62" s="3" t="s">
        <v>2</v>
      </c>
    </row>
    <row r="63" spans="2:15" ht="12.75" hidden="1" customHeight="1" x14ac:dyDescent="0.25">
      <c r="B63" s="13" t="str">
        <f>'[1]POST Avails'!A63</f>
        <v>Gypsy Queen</v>
      </c>
      <c r="C63" s="6"/>
      <c r="D63" s="12">
        <f>'[2]POST Avails'!I63</f>
        <v>-1</v>
      </c>
      <c r="E63" s="1" t="str">
        <f>IF('[1]POST Avails'!V63=0,"",'[1]POST Avails'!V63)</f>
        <v>Purple</v>
      </c>
      <c r="F63" s="1" t="str">
        <f>IF('[1]POST Avails'!W63=0,"",'[1]POST Avails'!W63)</f>
        <v>5-7" (12-18cm)</v>
      </c>
      <c r="G63" s="1" t="str">
        <f>IF('[1]POST Avails'!X63=0,"",'[1]POST Avails'!X63)</f>
        <v>June - September</v>
      </c>
      <c r="H63" s="1" t="str">
        <f>IF('[1]POST Avails'!Y63=0,"",'[1]POST Avails'!Y63)</f>
        <v>9-12' (3-4m)</v>
      </c>
      <c r="I63" s="1" t="str">
        <f>IF('[1]POST Avails'!Z63=0,"",'[1]POST Avails'!Z63)</f>
        <v>C</v>
      </c>
      <c r="J63" s="1">
        <f>IF('[1]POST Avails'!AA63=0,"",'[1]POST Avails'!AA63)</f>
        <v>3</v>
      </c>
      <c r="K63" s="1" t="str">
        <f>IF('[1]POST Avails'!AB63=0,"",'[1]POST Avails'!AB63)</f>
        <v>Yes</v>
      </c>
      <c r="L63" s="1" t="str">
        <f>IF('[1]POST Avails'!AC63=0,"",'[1]POST Avails'!AC63)</f>
        <v/>
      </c>
      <c r="M63" s="1" t="str">
        <f>IF('[1]POST Avails'!AD63=0,"",'[1]POST Avails'!AD63)</f>
        <v/>
      </c>
      <c r="N63" s="1" t="str">
        <f>IF('[1]POST Avails'!AE63=0,"",'[1]POST Avails'!AE63)</f>
        <v/>
      </c>
      <c r="O63" s="3" t="s">
        <v>2</v>
      </c>
    </row>
    <row r="64" spans="2:15" ht="12.75" customHeight="1" x14ac:dyDescent="0.25">
      <c r="B64" s="13" t="str">
        <f>'[1]POST Avails'!A64</f>
        <v>H. F. Young</v>
      </c>
      <c r="C64" s="6"/>
      <c r="D64" s="12">
        <f>'[2]POST Avails'!I64</f>
        <v>9589.4</v>
      </c>
      <c r="E64" s="1" t="str">
        <f>IF('[1]POST Avails'!V64=0,"",'[1]POST Avails'!V64)</f>
        <v>Blue</v>
      </c>
      <c r="F64" s="1" t="str">
        <f>IF('[1]POST Avails'!W64=0,"",'[1]POST Avails'!W64)</f>
        <v>6-9" (15-22cm)</v>
      </c>
      <c r="G64" s="1" t="str">
        <f>IF('[1]POST Avails'!X64=0,"",'[1]POST Avails'!X64)</f>
        <v>May, June &amp; Sept</v>
      </c>
      <c r="H64" s="1" t="str">
        <f>IF('[1]POST Avails'!Y64=0,"",'[1]POST Avails'!Y64)</f>
        <v>6-9' (2-3m)</v>
      </c>
      <c r="I64" s="1" t="str">
        <f>IF('[1]POST Avails'!Z64=0,"",'[1]POST Avails'!Z64)</f>
        <v>B1</v>
      </c>
      <c r="J64" s="1">
        <f>IF('[1]POST Avails'!AA64=0,"",'[1]POST Avails'!AA64)</f>
        <v>4</v>
      </c>
      <c r="K64" s="1" t="str">
        <f>IF('[1]POST Avails'!AB64=0,"",'[1]POST Avails'!AB64)</f>
        <v>Yes</v>
      </c>
      <c r="L64" s="1" t="str">
        <f>IF('[1]POST Avails'!AC64=0,"",'[1]POST Avails'!AC64)</f>
        <v/>
      </c>
      <c r="M64" s="1" t="str">
        <f>IF('[1]POST Avails'!AD64=0,"",'[1]POST Avails'!AD64)</f>
        <v/>
      </c>
      <c r="N64" s="1" t="str">
        <f>IF('[1]POST Avails'!AE64=0,"",'[1]POST Avails'!AE64)</f>
        <v/>
      </c>
      <c r="O64" s="3" t="s">
        <v>2</v>
      </c>
    </row>
    <row r="65" spans="2:15" ht="12.75" customHeight="1" x14ac:dyDescent="0.25">
      <c r="B65" s="13" t="str">
        <f>'[1]POST Avails'!A65</f>
        <v>Hagley Hybrid</v>
      </c>
      <c r="C65" s="6"/>
      <c r="D65" s="12">
        <f>'[2]POST Avails'!I65</f>
        <v>2303</v>
      </c>
      <c r="E65" s="1" t="str">
        <f>IF('[1]POST Avails'!V65=0,"",'[1]POST Avails'!V65)</f>
        <v>Pink</v>
      </c>
      <c r="F65" s="1" t="str">
        <f>IF('[1]POST Avails'!W65=0,"",'[1]POST Avails'!W65)</f>
        <v>4-6" (10-15cm)</v>
      </c>
      <c r="G65" s="1" t="str">
        <f>IF('[1]POST Avails'!X65=0,"",'[1]POST Avails'!X65)</f>
        <v>June - September</v>
      </c>
      <c r="H65" s="1" t="str">
        <f>IF('[1]POST Avails'!Y65=0,"",'[1]POST Avails'!Y65)</f>
        <v>6-8' (2-2.5m)</v>
      </c>
      <c r="I65" s="1" t="str">
        <f>IF('[1]POST Avails'!Z65=0,"",'[1]POST Avails'!Z65)</f>
        <v>B2</v>
      </c>
      <c r="J65" s="1">
        <f>IF('[1]POST Avails'!AA65=0,"",'[1]POST Avails'!AA65)</f>
        <v>3</v>
      </c>
      <c r="K65" s="1" t="str">
        <f>IF('[1]POST Avails'!AB65=0,"",'[1]POST Avails'!AB65)</f>
        <v>Yes</v>
      </c>
      <c r="L65" s="1" t="str">
        <f>IF('[1]POST Avails'!AC65=0,"",'[1]POST Avails'!AC65)</f>
        <v/>
      </c>
      <c r="M65" s="1" t="str">
        <f>IF('[1]POST Avails'!AD65=0,"",'[1]POST Avails'!AD65)</f>
        <v/>
      </c>
      <c r="N65" s="1" t="str">
        <f>IF('[1]POST Avails'!AE65=0,"",'[1]POST Avails'!AE65)</f>
        <v/>
      </c>
      <c r="O65" s="3" t="s">
        <v>2</v>
      </c>
    </row>
    <row r="66" spans="2:15" ht="12.75" customHeight="1" x14ac:dyDescent="0.25">
      <c r="B66" s="13" t="str">
        <f>'[1]POST Avails'!A66</f>
        <v>Haku Okan</v>
      </c>
      <c r="C66" s="6"/>
      <c r="D66" s="12">
        <f>'[2]POST Avails'!I66</f>
        <v>2994.2000000000003</v>
      </c>
      <c r="E66" s="1" t="str">
        <f>IF('[1]POST Avails'!V66=0,"",'[1]POST Avails'!V66)</f>
        <v>Purple</v>
      </c>
      <c r="F66" s="1" t="str">
        <f>IF('[1]POST Avails'!W66=0,"",'[1]POST Avails'!W66)</f>
        <v>5-7" (12-18cm)</v>
      </c>
      <c r="G66" s="1" t="str">
        <f>IF('[1]POST Avails'!X66=0,"",'[1]POST Avails'!X66)</f>
        <v>May, June &amp; Sept</v>
      </c>
      <c r="H66" s="1" t="str">
        <f>IF('[1]POST Avails'!Y66=0,"",'[1]POST Avails'!Y66)</f>
        <v>6-9' (2-3m)</v>
      </c>
      <c r="I66" s="1" t="str">
        <f>IF('[1]POST Avails'!Z66=0,"",'[1]POST Avails'!Z66)</f>
        <v>B1</v>
      </c>
      <c r="J66" s="1">
        <f>IF('[1]POST Avails'!AA66=0,"",'[1]POST Avails'!AA66)</f>
        <v>4</v>
      </c>
      <c r="K66" s="1" t="str">
        <f>IF('[1]POST Avails'!AB66=0,"",'[1]POST Avails'!AB66)</f>
        <v>Yes</v>
      </c>
      <c r="L66" s="1" t="str">
        <f>IF('[1]POST Avails'!AC66=0,"",'[1]POST Avails'!AC66)</f>
        <v/>
      </c>
      <c r="M66" s="1" t="str">
        <f>IF('[1]POST Avails'!AD66=0,"",'[1]POST Avails'!AD66)</f>
        <v/>
      </c>
      <c r="N66" s="1" t="str">
        <f>IF('[1]POST Avails'!AE66=0,"",'[1]POST Avails'!AE66)</f>
        <v/>
      </c>
      <c r="O66" s="3" t="s">
        <v>2</v>
      </c>
    </row>
    <row r="67" spans="2:15" ht="12.75" hidden="1" customHeight="1" x14ac:dyDescent="0.25">
      <c r="B67" s="13" t="str">
        <f>'[1]POST Avails'!A67</f>
        <v>Halina Noll</v>
      </c>
      <c r="C67" s="6"/>
      <c r="D67" s="12">
        <f>'[2]POST Avails'!I67</f>
        <v>-1</v>
      </c>
      <c r="E67" s="1" t="str">
        <f>IF('[1]POST Avails'!V67=0,"",'[1]POST Avails'!V67)</f>
        <v>White</v>
      </c>
      <c r="F67" s="1" t="str">
        <f>IF('[1]POST Avails'!W67=0,"",'[1]POST Avails'!W67)</f>
        <v>8-10" (20-25cm)</v>
      </c>
      <c r="G67" s="1" t="str">
        <f>IF('[1]POST Avails'!X67=0,"",'[1]POST Avails'!X67)</f>
        <v>June - September</v>
      </c>
      <c r="H67" s="1" t="str">
        <f>IF('[1]POST Avails'!Y67=0,"",'[1]POST Avails'!Y67)</f>
        <v>8-12' (3-4m)</v>
      </c>
      <c r="I67" s="1" t="str">
        <f>IF('[1]POST Avails'!Z67=0,"",'[1]POST Avails'!Z67)</f>
        <v>B2</v>
      </c>
      <c r="J67" s="1">
        <f>IF('[1]POST Avails'!AA67=0,"",'[1]POST Avails'!AA67)</f>
        <v>4</v>
      </c>
      <c r="K67" s="1" t="str">
        <f>IF('[1]POST Avails'!AB67=0,"",'[1]POST Avails'!AB67)</f>
        <v>Yes</v>
      </c>
      <c r="L67" s="1" t="str">
        <f>IF('[1]POST Avails'!AC67=0,"",'[1]POST Avails'!AC67)</f>
        <v/>
      </c>
      <c r="M67" s="1" t="str">
        <f>IF('[1]POST Avails'!AD67=0,"",'[1]POST Avails'!AD67)</f>
        <v/>
      </c>
      <c r="N67" s="1" t="str">
        <f>IF('[1]POST Avails'!AE67=0,"",'[1]POST Avails'!AE67)</f>
        <v/>
      </c>
      <c r="O67" s="3" t="s">
        <v>2</v>
      </c>
    </row>
    <row r="68" spans="2:15" ht="12.75" hidden="1" customHeight="1" x14ac:dyDescent="0.25">
      <c r="B68" s="14" t="str">
        <f>'[1]POST Avails'!A68</f>
        <v>Hania</v>
      </c>
      <c r="C68" s="6"/>
      <c r="D68" s="12">
        <f>'[2]POST Avails'!I68</f>
        <v>-1</v>
      </c>
      <c r="E68" s="1" t="str">
        <f>IF('[1]POST Avails'!V68=0,"",'[1]POST Avails'!V68)</f>
        <v>Bi-Color</v>
      </c>
      <c r="F68" s="1" t="str">
        <f>IF('[1]POST Avails'!W68=0,"",'[1]POST Avails'!W68)</f>
        <v>5-7" (12-18cm)</v>
      </c>
      <c r="G68" s="1" t="str">
        <f>IF('[1]POST Avails'!X68=0,"",'[1]POST Avails'!X68)</f>
        <v>May, June &amp; Sept</v>
      </c>
      <c r="H68" s="1" t="str">
        <f>IF('[1]POST Avails'!Y68=0,"",'[1]POST Avails'!Y68)</f>
        <v>4-6' (1-2m)</v>
      </c>
      <c r="I68" s="1" t="str">
        <f>IF('[1]POST Avails'!Z68=0,"",'[1]POST Avails'!Z68)</f>
        <v>B1</v>
      </c>
      <c r="J68" s="1">
        <f>IF('[1]POST Avails'!AA68=0,"",'[1]POST Avails'!AA68)</f>
        <v>4</v>
      </c>
      <c r="K68" s="1" t="str">
        <f>IF('[1]POST Avails'!AB68=0,"",'[1]POST Avails'!AB68)</f>
        <v>Yes</v>
      </c>
      <c r="L68" s="1" t="str">
        <f>IF('[1]POST Avails'!AC68=0,"",'[1]POST Avails'!AC68)</f>
        <v/>
      </c>
      <c r="M68" s="1" t="str">
        <f>IF('[1]POST Avails'!AD68=0,"",'[1]POST Avails'!AD68)</f>
        <v/>
      </c>
      <c r="N68" s="1" t="str">
        <f>IF('[1]POST Avails'!AE68=0,"",'[1]POST Avails'!AE68)</f>
        <v/>
      </c>
      <c r="O68" s="3" t="s">
        <v>2</v>
      </c>
    </row>
    <row r="69" spans="2:15" ht="12.75" customHeight="1" x14ac:dyDescent="0.25">
      <c r="B69" s="13" t="str">
        <f>'[1]POST Avails'!A69</f>
        <v>Henryi</v>
      </c>
      <c r="C69" s="6"/>
      <c r="D69" s="12">
        <f>'[2]POST Avails'!I69</f>
        <v>7623</v>
      </c>
      <c r="E69" s="1" t="str">
        <f>IF('[1]POST Avails'!V69=0,"",'[1]POST Avails'!V69)</f>
        <v>White</v>
      </c>
      <c r="F69" s="1" t="str">
        <f>IF('[1]POST Avails'!W69=0,"",'[1]POST Avails'!W69)</f>
        <v>7-9" (17-23cm)</v>
      </c>
      <c r="G69" s="1" t="str">
        <f>IF('[1]POST Avails'!X69=0,"",'[1]POST Avails'!X69)</f>
        <v>June - September</v>
      </c>
      <c r="H69" s="1" t="str">
        <f>IF('[1]POST Avails'!Y69=0,"",'[1]POST Avails'!Y69)</f>
        <v>8-12' (3-4m)</v>
      </c>
      <c r="I69" s="1" t="str">
        <f>IF('[1]POST Avails'!Z69=0,"",'[1]POST Avails'!Z69)</f>
        <v>B2</v>
      </c>
      <c r="J69" s="1">
        <f>IF('[1]POST Avails'!AA69=0,"",'[1]POST Avails'!AA69)</f>
        <v>4</v>
      </c>
      <c r="K69" s="1" t="str">
        <f>IF('[1]POST Avails'!AB69=0,"",'[1]POST Avails'!AB69)</f>
        <v>Yes</v>
      </c>
      <c r="L69" s="1" t="str">
        <f>IF('[1]POST Avails'!AC69=0,"",'[1]POST Avails'!AC69)</f>
        <v/>
      </c>
      <c r="M69" s="1" t="str">
        <f>IF('[1]POST Avails'!AD69=0,"",'[1]POST Avails'!AD69)</f>
        <v/>
      </c>
      <c r="N69" s="1" t="str">
        <f>IF('[1]POST Avails'!AE69=0,"",'[1]POST Avails'!AE69)</f>
        <v/>
      </c>
      <c r="O69" s="3" t="s">
        <v>2</v>
      </c>
    </row>
    <row r="70" spans="2:15" ht="12.75" hidden="1" customHeight="1" x14ac:dyDescent="0.25">
      <c r="B70" s="13" t="str">
        <f>'[1]POST Avails'!A70</f>
        <v>Heracleifolia Davidiana</v>
      </c>
      <c r="C70" s="6"/>
      <c r="D70" s="12">
        <f>'[2]POST Avails'!I70</f>
        <v>-1</v>
      </c>
      <c r="E70" s="1" t="str">
        <f>IF('[1]POST Avails'!V70=0,"",'[1]POST Avails'!V70)</f>
        <v>Blue</v>
      </c>
      <c r="F70" s="1" t="str">
        <f>IF('[1]POST Avails'!W70=0,"",'[1]POST Avails'!W70)</f>
        <v>1-2" (3-5cm)</v>
      </c>
      <c r="G70" s="1" t="str">
        <f>IF('[1]POST Avails'!X70=0,"",'[1]POST Avails'!X70)</f>
        <v>July - September</v>
      </c>
      <c r="H70" s="1" t="str">
        <f>IF('[1]POST Avails'!Y70=0,"",'[1]POST Avails'!Y70)</f>
        <v>2-4' (0.5-1.5m)</v>
      </c>
      <c r="I70" s="1" t="str">
        <f>IF('[1]POST Avails'!Z70=0,"",'[1]POST Avails'!Z70)</f>
        <v>C</v>
      </c>
      <c r="J70" s="1">
        <f>IF('[1]POST Avails'!AA70=0,"",'[1]POST Avails'!AA70)</f>
        <v>5</v>
      </c>
      <c r="K70" s="1" t="str">
        <f>IF('[1]POST Avails'!AB70=0,"",'[1]POST Avails'!AB70)</f>
        <v>Yes</v>
      </c>
      <c r="L70" s="1" t="str">
        <f>IF('[1]POST Avails'!AC70=0,"",'[1]POST Avails'!AC70)</f>
        <v/>
      </c>
      <c r="M70" s="1" t="str">
        <f>IF('[1]POST Avails'!AD70=0,"",'[1]POST Avails'!AD70)</f>
        <v>Yes</v>
      </c>
      <c r="N70" s="1" t="str">
        <f>IF('[1]POST Avails'!AE70=0,"",'[1]POST Avails'!AE70)</f>
        <v/>
      </c>
      <c r="O70" s="3" t="s">
        <v>2</v>
      </c>
    </row>
    <row r="71" spans="2:15" ht="12.75" hidden="1" customHeight="1" x14ac:dyDescent="0.25">
      <c r="B71" s="13" t="str">
        <f>'[1]POST Avails'!A71</f>
        <v>Honora</v>
      </c>
      <c r="C71" s="6"/>
      <c r="D71" s="12">
        <f>'[2]POST Avails'!I71</f>
        <v>-1</v>
      </c>
      <c r="E71" s="1" t="str">
        <f>IF('[1]POST Avails'!V71=0,"",'[1]POST Avails'!V71)</f>
        <v>Purple</v>
      </c>
      <c r="F71" s="1" t="str">
        <f>IF('[1]POST Avails'!W71=0,"",'[1]POST Avails'!W71)</f>
        <v>4-6" (10-15cm)</v>
      </c>
      <c r="G71" s="1" t="str">
        <f>IF('[1]POST Avails'!X71=0,"",'[1]POST Avails'!X71)</f>
        <v>June - September</v>
      </c>
      <c r="H71" s="1" t="str">
        <f>IF('[1]POST Avails'!Y71=0,"",'[1]POST Avails'!Y71)</f>
        <v>8-12' (3-4m)</v>
      </c>
      <c r="I71" s="1" t="str">
        <f>IF('[1]POST Avails'!Z71=0,"",'[1]POST Avails'!Z71)</f>
        <v>C</v>
      </c>
      <c r="J71" s="1">
        <f>IF('[1]POST Avails'!AA71=0,"",'[1]POST Avails'!AA71)</f>
        <v>3</v>
      </c>
      <c r="K71" s="1" t="str">
        <f>IF('[1]POST Avails'!AB71=0,"",'[1]POST Avails'!AB71)</f>
        <v>Yes</v>
      </c>
      <c r="L71" s="1" t="str">
        <f>IF('[1]POST Avails'!AC71=0,"",'[1]POST Avails'!AC71)</f>
        <v/>
      </c>
      <c r="M71" s="1" t="str">
        <f>IF('[1]POST Avails'!AD71=0,"",'[1]POST Avails'!AD71)</f>
        <v/>
      </c>
      <c r="N71" s="1" t="str">
        <f>IF('[1]POST Avails'!AE71=0,"",'[1]POST Avails'!AE71)</f>
        <v/>
      </c>
      <c r="O71" s="3" t="s">
        <v>2</v>
      </c>
    </row>
    <row r="72" spans="2:15" ht="12.75" customHeight="1" x14ac:dyDescent="0.25">
      <c r="B72" s="13" t="str">
        <f>'[1]POST Avails'!A72</f>
        <v>Horn of Plenty</v>
      </c>
      <c r="C72" s="6"/>
      <c r="D72" s="12">
        <f>'[2]POST Avails'!I72</f>
        <v>1151</v>
      </c>
      <c r="E72" s="1" t="str">
        <f>IF('[1]POST Avails'!V72=0,"",'[1]POST Avails'!V72)</f>
        <v>Bi-Color</v>
      </c>
      <c r="F72" s="1" t="str">
        <f>IF('[1]POST Avails'!W72=0,"",'[1]POST Avails'!W72)</f>
        <v>8-10" (20-25cm)</v>
      </c>
      <c r="G72" s="1" t="str">
        <f>IF('[1]POST Avails'!X72=0,"",'[1]POST Avails'!X72)</f>
        <v>June - September</v>
      </c>
      <c r="H72" s="1" t="str">
        <f>IF('[1]POST Avails'!Y72=0,"",'[1]POST Avails'!Y72)</f>
        <v>6-9' (2-3m)</v>
      </c>
      <c r="I72" s="1" t="str">
        <f>IF('[1]POST Avails'!Z72=0,"",'[1]POST Avails'!Z72)</f>
        <v>B2</v>
      </c>
      <c r="J72" s="1">
        <f>IF('[1]POST Avails'!AA72=0,"",'[1]POST Avails'!AA72)</f>
        <v>4</v>
      </c>
      <c r="K72" s="1" t="str">
        <f>IF('[1]POST Avails'!AB72=0,"",'[1]POST Avails'!AB72)</f>
        <v>Yes</v>
      </c>
      <c r="L72" s="1" t="str">
        <f>IF('[1]POST Avails'!AC72=0,"",'[1]POST Avails'!AC72)</f>
        <v/>
      </c>
      <c r="M72" s="1" t="str">
        <f>IF('[1]POST Avails'!AD72=0,"",'[1]POST Avails'!AD72)</f>
        <v/>
      </c>
      <c r="N72" s="1" t="str">
        <f>IF('[1]POST Avails'!AE72=0,"",'[1]POST Avails'!AE72)</f>
        <v/>
      </c>
      <c r="O72" s="3" t="s">
        <v>2</v>
      </c>
    </row>
    <row r="73" spans="2:15" ht="12.75" customHeight="1" x14ac:dyDescent="0.25">
      <c r="B73" s="13" t="str">
        <f>'[1]POST Avails'!A73</f>
        <v>Huldine</v>
      </c>
      <c r="C73" s="6"/>
      <c r="D73" s="12">
        <f>'[2]POST Avails'!I73</f>
        <v>1079</v>
      </c>
      <c r="E73" s="1" t="str">
        <f>IF('[1]POST Avails'!V73=0,"",'[1]POST Avails'!V73)</f>
        <v>White</v>
      </c>
      <c r="F73" s="1" t="str">
        <f>IF('[1]POST Avails'!W73=0,"",'[1]POST Avails'!W73)</f>
        <v>3-4" (8-10cm)</v>
      </c>
      <c r="G73" s="1" t="str">
        <f>IF('[1]POST Avails'!X73=0,"",'[1]POST Avails'!X73)</f>
        <v>July - October</v>
      </c>
      <c r="H73" s="1" t="str">
        <f>IF('[1]POST Avails'!Y73=0,"",'[1]POST Avails'!Y73)</f>
        <v>12-20' (3.5-6m)</v>
      </c>
      <c r="I73" s="1" t="str">
        <f>IF('[1]POST Avails'!Z73=0,"",'[1]POST Avails'!Z73)</f>
        <v>C</v>
      </c>
      <c r="J73" s="1">
        <f>IF('[1]POST Avails'!AA73=0,"",'[1]POST Avails'!AA73)</f>
        <v>3</v>
      </c>
      <c r="K73" s="1" t="str">
        <f>IF('[1]POST Avails'!AB73=0,"",'[1]POST Avails'!AB73)</f>
        <v>Yes</v>
      </c>
      <c r="L73" s="1" t="str">
        <f>IF('[1]POST Avails'!AC73=0,"",'[1]POST Avails'!AC73)</f>
        <v/>
      </c>
      <c r="M73" s="1" t="str">
        <f>IF('[1]POST Avails'!AD73=0,"",'[1]POST Avails'!AD73)</f>
        <v/>
      </c>
      <c r="N73" s="1" t="str">
        <f>IF('[1]POST Avails'!AE73=0,"",'[1]POST Avails'!AE73)</f>
        <v/>
      </c>
      <c r="O73" s="3" t="s">
        <v>2</v>
      </c>
    </row>
    <row r="74" spans="2:15" ht="12.75" hidden="1" customHeight="1" x14ac:dyDescent="0.25">
      <c r="B74" s="14" t="str">
        <f>'[1]POST Avails'!A74</f>
        <v>Insperation</v>
      </c>
      <c r="C74" s="6"/>
      <c r="D74" s="12">
        <f>'[2]POST Avails'!I74</f>
        <v>-1</v>
      </c>
      <c r="E74" s="1" t="str">
        <f>IF('[1]POST Avails'!V74=0,"",'[1]POST Avails'!V74)</f>
        <v>Pink</v>
      </c>
      <c r="F74" s="1" t="str">
        <f>IF('[1]POST Avails'!W74=0,"",'[1]POST Avails'!W74)</f>
        <v>3-4" (8-10cm)</v>
      </c>
      <c r="G74" s="1" t="str">
        <f>IF('[1]POST Avails'!X74=0,"",'[1]POST Avails'!X74)</f>
        <v>June - September</v>
      </c>
      <c r="H74" s="1" t="str">
        <f>IF('[1]POST Avails'!Y74=0,"",'[1]POST Avails'!Y74)</f>
        <v>6-8' (2-2.5m)</v>
      </c>
      <c r="I74" s="1" t="str">
        <f>IF('[1]POST Avails'!Z74=0,"",'[1]POST Avails'!Z74)</f>
        <v>C</v>
      </c>
      <c r="J74" s="1">
        <f>IF('[1]POST Avails'!AA74=0,"",'[1]POST Avails'!AA74)</f>
        <v>3</v>
      </c>
      <c r="K74" s="1" t="str">
        <f>IF('[1]POST Avails'!AB74=0,"",'[1]POST Avails'!AB74)</f>
        <v>Yes</v>
      </c>
      <c r="L74" s="1" t="str">
        <f>IF('[1]POST Avails'!AC74=0,"",'[1]POST Avails'!AC74)</f>
        <v/>
      </c>
      <c r="M74" s="1" t="str">
        <f>IF('[1]POST Avails'!AD74=0,"",'[1]POST Avails'!AD74)</f>
        <v/>
      </c>
      <c r="N74" s="1" t="str">
        <f>IF('[1]POST Avails'!AE74=0,"",'[1]POST Avails'!AE74)</f>
        <v>Yes</v>
      </c>
      <c r="O74" s="3" t="s">
        <v>2</v>
      </c>
    </row>
    <row r="75" spans="2:15" ht="12.75" hidden="1" customHeight="1" x14ac:dyDescent="0.25">
      <c r="B75" s="13" t="str">
        <f>'[1]POST Avails'!A75</f>
        <v>Integrifolia Alionushka</v>
      </c>
      <c r="C75" s="6"/>
      <c r="D75" s="12">
        <f>'[2]POST Avails'!I75</f>
        <v>-1</v>
      </c>
      <c r="E75" s="1" t="str">
        <f>IF('[1]POST Avails'!V75=0,"",'[1]POST Avails'!V75)</f>
        <v>Pink</v>
      </c>
      <c r="F75" s="1" t="str">
        <f>IF('[1]POST Avails'!W75=0,"",'[1]POST Avails'!W75)</f>
        <v>3-4" (8-10cm)</v>
      </c>
      <c r="G75" s="1" t="str">
        <f>IF('[1]POST Avails'!X75=0,"",'[1]POST Avails'!X75)</f>
        <v>June - September</v>
      </c>
      <c r="H75" s="1" t="str">
        <f>IF('[1]POST Avails'!Y75=0,"",'[1]POST Avails'!Y75)</f>
        <v>4-6' (1-2m)</v>
      </c>
      <c r="I75" s="1" t="str">
        <f>IF('[1]POST Avails'!Z75=0,"",'[1]POST Avails'!Z75)</f>
        <v>C</v>
      </c>
      <c r="J75" s="1">
        <f>IF('[1]POST Avails'!AA75=0,"",'[1]POST Avails'!AA75)</f>
        <v>3</v>
      </c>
      <c r="K75" s="1" t="str">
        <f>IF('[1]POST Avails'!AB75=0,"",'[1]POST Avails'!AB75)</f>
        <v>Yes</v>
      </c>
      <c r="L75" s="1" t="str">
        <f>IF('[1]POST Avails'!AC75=0,"",'[1]POST Avails'!AC75)</f>
        <v/>
      </c>
      <c r="M75" s="1" t="str">
        <f>IF('[1]POST Avails'!AD75=0,"",'[1]POST Avails'!AD75)</f>
        <v/>
      </c>
      <c r="N75" s="1" t="str">
        <f>IF('[1]POST Avails'!AE75=0,"",'[1]POST Avails'!AE75)</f>
        <v>Yes</v>
      </c>
      <c r="O75" s="3" t="s">
        <v>2</v>
      </c>
    </row>
    <row r="76" spans="2:15" ht="12.75" customHeight="1" x14ac:dyDescent="0.25">
      <c r="B76" s="13" t="str">
        <f>'[1]POST Avails'!A76</f>
        <v>Integrifolia Blue Boy</v>
      </c>
      <c r="C76" s="6"/>
      <c r="D76" s="12">
        <f>'[2]POST Avails'!I76</f>
        <v>2533.4</v>
      </c>
      <c r="E76" s="1" t="str">
        <f>IF('[1]POST Avails'!V76=0,"",'[1]POST Avails'!V76)</f>
        <v>Blue</v>
      </c>
      <c r="F76" s="1" t="str">
        <f>IF('[1]POST Avails'!W76=0,"",'[1]POST Avails'!W76)</f>
        <v>2.5-3.5" (6-9cm)</v>
      </c>
      <c r="G76" s="1" t="str">
        <f>IF('[1]POST Avails'!X76=0,"",'[1]POST Avails'!X76)</f>
        <v>June - September</v>
      </c>
      <c r="H76" s="1" t="str">
        <f>IF('[1]POST Avails'!Y76=0,"",'[1]POST Avails'!Y76)</f>
        <v>4-6' (1-2m)</v>
      </c>
      <c r="I76" s="1" t="str">
        <f>IF('[1]POST Avails'!Z76=0,"",'[1]POST Avails'!Z76)</f>
        <v>C</v>
      </c>
      <c r="J76" s="1">
        <f>IF('[1]POST Avails'!AA76=0,"",'[1]POST Avails'!AA76)</f>
        <v>3</v>
      </c>
      <c r="K76" s="1" t="str">
        <f>IF('[1]POST Avails'!AB76=0,"",'[1]POST Avails'!AB76)</f>
        <v>Yes</v>
      </c>
      <c r="L76" s="1" t="str">
        <f>IF('[1]POST Avails'!AC76=0,"",'[1]POST Avails'!AC76)</f>
        <v/>
      </c>
      <c r="M76" s="1" t="str">
        <f>IF('[1]POST Avails'!AD76=0,"",'[1]POST Avails'!AD76)</f>
        <v/>
      </c>
      <c r="N76" s="1" t="str">
        <f>IF('[1]POST Avails'!AE76=0,"",'[1]POST Avails'!AE76)</f>
        <v>Yes</v>
      </c>
      <c r="O76" s="3" t="s">
        <v>2</v>
      </c>
    </row>
    <row r="77" spans="2:15" ht="12.75" customHeight="1" x14ac:dyDescent="0.25">
      <c r="B77" s="13" t="str">
        <f>'[1]POST Avails'!A77</f>
        <v>Integrifolia Durandii</v>
      </c>
      <c r="C77" s="6"/>
      <c r="D77" s="12">
        <f>'[2]POST Avails'!I77</f>
        <v>2324.6</v>
      </c>
      <c r="E77" s="1" t="str">
        <f>IF('[1]POST Avails'!V77=0,"",'[1]POST Avails'!V77)</f>
        <v>Blue</v>
      </c>
      <c r="F77" s="1" t="str">
        <f>IF('[1]POST Avails'!W77=0,"",'[1]POST Avails'!W77)</f>
        <v>4-5" (10-13cm)</v>
      </c>
      <c r="G77" s="1" t="str">
        <f>IF('[1]POST Avails'!X77=0,"",'[1]POST Avails'!X77)</f>
        <v>June - September</v>
      </c>
      <c r="H77" s="1" t="str">
        <f>IF('[1]POST Avails'!Y77=0,"",'[1]POST Avails'!Y77)</f>
        <v>4-6' (1-2m)</v>
      </c>
      <c r="I77" s="1" t="str">
        <f>IF('[1]POST Avails'!Z77=0,"",'[1]POST Avails'!Z77)</f>
        <v>C</v>
      </c>
      <c r="J77" s="1">
        <f>IF('[1]POST Avails'!AA77=0,"",'[1]POST Avails'!AA77)</f>
        <v>4</v>
      </c>
      <c r="K77" s="1" t="str">
        <f>IF('[1]POST Avails'!AB77=0,"",'[1]POST Avails'!AB77)</f>
        <v>Yes</v>
      </c>
      <c r="L77" s="1" t="str">
        <f>IF('[1]POST Avails'!AC77=0,"",'[1]POST Avails'!AC77)</f>
        <v/>
      </c>
      <c r="M77" s="1" t="str">
        <f>IF('[1]POST Avails'!AD77=0,"",'[1]POST Avails'!AD77)</f>
        <v/>
      </c>
      <c r="N77" s="1" t="str">
        <f>IF('[1]POST Avails'!AE77=0,"",'[1]POST Avails'!AE77)</f>
        <v>Yes</v>
      </c>
      <c r="O77" s="3" t="s">
        <v>2</v>
      </c>
    </row>
    <row r="78" spans="2:15" ht="12.75" hidden="1" customHeight="1" x14ac:dyDescent="0.25">
      <c r="B78" s="14" t="str">
        <f>'[1]POST Avails'!A78</f>
        <v>Integrifolia Fascination</v>
      </c>
      <c r="C78" s="6"/>
      <c r="D78" s="12">
        <f>'[2]POST Avails'!I78</f>
        <v>-1</v>
      </c>
      <c r="E78" s="1" t="str">
        <f>IF('[1]POST Avails'!V78=0,"",'[1]POST Avails'!V78)</f>
        <v>Purple</v>
      </c>
      <c r="F78" s="1" t="str">
        <f>IF('[1]POST Avails'!W78=0,"",'[1]POST Avails'!W78)</f>
        <v>1-2" (3-5cm)</v>
      </c>
      <c r="G78" s="1" t="str">
        <f>IF('[1]POST Avails'!X78=0,"",'[1]POST Avails'!X78)</f>
        <v>July - August</v>
      </c>
      <c r="H78" s="1" t="str">
        <f>IF('[1]POST Avails'!Y78=0,"",'[1]POST Avails'!Y78)</f>
        <v>4-6' (1-2m)</v>
      </c>
      <c r="I78" s="1" t="str">
        <f>IF('[1]POST Avails'!Z78=0,"",'[1]POST Avails'!Z78)</f>
        <v>C</v>
      </c>
      <c r="J78" s="1">
        <f>IF('[1]POST Avails'!AA78=0,"",'[1]POST Avails'!AA78)</f>
        <v>3</v>
      </c>
      <c r="K78" s="1" t="str">
        <f>IF('[1]POST Avails'!AB78=0,"",'[1]POST Avails'!AB78)</f>
        <v>Yes</v>
      </c>
      <c r="L78" s="1" t="str">
        <f>IF('[1]POST Avails'!AC78=0,"",'[1]POST Avails'!AC78)</f>
        <v/>
      </c>
      <c r="M78" s="1" t="str">
        <f>IF('[1]POST Avails'!AD78=0,"",'[1]POST Avails'!AD78)</f>
        <v/>
      </c>
      <c r="N78" s="1" t="str">
        <f>IF('[1]POST Avails'!AE78=0,"",'[1]POST Avails'!AE78)</f>
        <v>Yes</v>
      </c>
      <c r="O78" s="3" t="s">
        <v>2</v>
      </c>
    </row>
    <row r="79" spans="2:15" ht="12.75" hidden="1" customHeight="1" x14ac:dyDescent="0.25">
      <c r="B79" s="13" t="str">
        <f>'[1]POST Avails'!A79</f>
        <v>Integrifolia Olgea</v>
      </c>
      <c r="C79" s="6"/>
      <c r="D79" s="12">
        <f>'[2]POST Avails'!I79</f>
        <v>-1</v>
      </c>
      <c r="E79" s="1" t="str">
        <f>IF('[1]POST Avails'!V79=0,"",'[1]POST Avails'!V79)</f>
        <v>Blue</v>
      </c>
      <c r="F79" s="1" t="str">
        <f>IF('[1]POST Avails'!W79=0,"",'[1]POST Avails'!W79)</f>
        <v>1-2" (3-5cm)</v>
      </c>
      <c r="G79" s="1" t="str">
        <f>IF('[1]POST Avails'!X79=0,"",'[1]POST Avails'!X79)</f>
        <v>July - August</v>
      </c>
      <c r="H79" s="1" t="str">
        <f>IF('[1]POST Avails'!Y79=0,"",'[1]POST Avails'!Y79)</f>
        <v>2-4' (0.5-1.5m)</v>
      </c>
      <c r="I79" s="1" t="str">
        <f>IF('[1]POST Avails'!Z79=0,"",'[1]POST Avails'!Z79)</f>
        <v>C</v>
      </c>
      <c r="J79" s="1">
        <f>IF('[1]POST Avails'!AA79=0,"",'[1]POST Avails'!AA79)</f>
        <v>3</v>
      </c>
      <c r="K79" s="1" t="str">
        <f>IF('[1]POST Avails'!AB79=0,"",'[1]POST Avails'!AB79)</f>
        <v>Yes</v>
      </c>
      <c r="L79" s="1" t="str">
        <f>IF('[1]POST Avails'!AC79=0,"",'[1]POST Avails'!AC79)</f>
        <v/>
      </c>
      <c r="M79" s="1" t="str">
        <f>IF('[1]POST Avails'!AD79=0,"",'[1]POST Avails'!AD79)</f>
        <v/>
      </c>
      <c r="N79" s="1" t="str">
        <f>IF('[1]POST Avails'!AE79=0,"",'[1]POST Avails'!AE79)</f>
        <v>Yes</v>
      </c>
      <c r="O79" s="3" t="s">
        <v>2</v>
      </c>
    </row>
    <row r="80" spans="2:15" ht="12.75" hidden="1" customHeight="1" x14ac:dyDescent="0.25">
      <c r="B80" s="13" t="str">
        <f>'[1]POST Avails'!A80</f>
        <v>Integrifolia Pamiat Serdtsa</v>
      </c>
      <c r="C80" s="6"/>
      <c r="D80" s="12">
        <f>'[2]POST Avails'!I80</f>
        <v>-1</v>
      </c>
      <c r="E80" s="1" t="str">
        <f>IF('[1]POST Avails'!V80=0,"",'[1]POST Avails'!V80)</f>
        <v>Purple</v>
      </c>
      <c r="F80" s="1" t="str">
        <f>IF('[1]POST Avails'!W80=0,"",'[1]POST Avails'!W80)</f>
        <v>3-4" (8-10cm)</v>
      </c>
      <c r="G80" s="1" t="str">
        <f>IF('[1]POST Avails'!X80=0,"",'[1]POST Avails'!X80)</f>
        <v>June - September</v>
      </c>
      <c r="H80" s="1" t="str">
        <f>IF('[1]POST Avails'!Y80=0,"",'[1]POST Avails'!Y80)</f>
        <v>4-6' (1-2m)</v>
      </c>
      <c r="I80" s="1" t="str">
        <f>IF('[1]POST Avails'!Z80=0,"",'[1]POST Avails'!Z80)</f>
        <v>C</v>
      </c>
      <c r="J80" s="1">
        <f>IF('[1]POST Avails'!AA80=0,"",'[1]POST Avails'!AA80)</f>
        <v>3</v>
      </c>
      <c r="K80" s="1" t="str">
        <f>IF('[1]POST Avails'!AB80=0,"",'[1]POST Avails'!AB80)</f>
        <v>Yes</v>
      </c>
      <c r="L80" s="1" t="str">
        <f>IF('[1]POST Avails'!AC80=0,"",'[1]POST Avails'!AC80)</f>
        <v/>
      </c>
      <c r="M80" s="1" t="str">
        <f>IF('[1]POST Avails'!AD80=0,"",'[1]POST Avails'!AD80)</f>
        <v/>
      </c>
      <c r="N80" s="1" t="str">
        <f>IF('[1]POST Avails'!AE80=0,"",'[1]POST Avails'!AE80)</f>
        <v>Yes</v>
      </c>
      <c r="O80" s="3" t="s">
        <v>2</v>
      </c>
    </row>
    <row r="81" spans="2:15" ht="12.75" hidden="1" customHeight="1" x14ac:dyDescent="0.25">
      <c r="B81" s="13" t="str">
        <f>'[1]POST Avails'!A81</f>
        <v>Integrifolia Rooguchi</v>
      </c>
      <c r="C81" s="6"/>
      <c r="D81" s="12">
        <f>'[2]POST Avails'!I81</f>
        <v>-1</v>
      </c>
      <c r="E81" s="1" t="str">
        <f>IF('[1]POST Avails'!V81=0,"",'[1]POST Avails'!V81)</f>
        <v>Purple</v>
      </c>
      <c r="F81" s="1" t="str">
        <f>IF('[1]POST Avails'!W81=0,"",'[1]POST Avails'!W81)</f>
        <v>1-2" (3-5cm)</v>
      </c>
      <c r="G81" s="1" t="str">
        <f>IF('[1]POST Avails'!X81=0,"",'[1]POST Avails'!X81)</f>
        <v>June - September</v>
      </c>
      <c r="H81" s="1" t="str">
        <f>IF('[1]POST Avails'!Y81=0,"",'[1]POST Avails'!Y81)</f>
        <v>4-6' (1-2m)</v>
      </c>
      <c r="I81" s="1" t="str">
        <f>IF('[1]POST Avails'!Z81=0,"",'[1]POST Avails'!Z81)</f>
        <v>C</v>
      </c>
      <c r="J81" s="1">
        <f>IF('[1]POST Avails'!AA81=0,"",'[1]POST Avails'!AA81)</f>
        <v>3</v>
      </c>
      <c r="K81" s="1" t="str">
        <f>IF('[1]POST Avails'!AB81=0,"",'[1]POST Avails'!AB81)</f>
        <v>Yes</v>
      </c>
      <c r="L81" s="1" t="str">
        <f>IF('[1]POST Avails'!AC81=0,"",'[1]POST Avails'!AC81)</f>
        <v/>
      </c>
      <c r="M81" s="1" t="str">
        <f>IF('[1]POST Avails'!AD81=0,"",'[1]POST Avails'!AD81)</f>
        <v/>
      </c>
      <c r="N81" s="1" t="str">
        <f>IF('[1]POST Avails'!AE81=0,"",'[1]POST Avails'!AE81)</f>
        <v>Yes</v>
      </c>
      <c r="O81" s="3" t="s">
        <v>2</v>
      </c>
    </row>
    <row r="82" spans="2:15" ht="12.75" customHeight="1" x14ac:dyDescent="0.25">
      <c r="B82" s="13" t="str">
        <f>'[1]POST Avails'!A82</f>
        <v>Jackmanii</v>
      </c>
      <c r="C82" s="6"/>
      <c r="D82" s="12">
        <f>'[2]POST Avails'!I82</f>
        <v>997.40000000000055</v>
      </c>
      <c r="E82" s="1" t="str">
        <f>IF('[1]POST Avails'!V82=0,"",'[1]POST Avails'!V82)</f>
        <v>Purple</v>
      </c>
      <c r="F82" s="1" t="str">
        <f>IF('[1]POST Avails'!W82=0,"",'[1]POST Avails'!W82)</f>
        <v>4-6" (10-15cm)</v>
      </c>
      <c r="G82" s="1" t="str">
        <f>IF('[1]POST Avails'!X82=0,"",'[1]POST Avails'!X82)</f>
        <v>June - September</v>
      </c>
      <c r="H82" s="1" t="str">
        <f>IF('[1]POST Avails'!Y82=0,"",'[1]POST Avails'!Y82)</f>
        <v>12-20' (3.5-6m)</v>
      </c>
      <c r="I82" s="1" t="str">
        <f>IF('[1]POST Avails'!Z82=0,"",'[1]POST Avails'!Z82)</f>
        <v>C</v>
      </c>
      <c r="J82" s="1">
        <f>IF('[1]POST Avails'!AA82=0,"",'[1]POST Avails'!AA82)</f>
        <v>3</v>
      </c>
      <c r="K82" s="1" t="str">
        <f>IF('[1]POST Avails'!AB82=0,"",'[1]POST Avails'!AB82)</f>
        <v/>
      </c>
      <c r="L82" s="1" t="str">
        <f>IF('[1]POST Avails'!AC82=0,"",'[1]POST Avails'!AC82)</f>
        <v/>
      </c>
      <c r="M82" s="1" t="str">
        <f>IF('[1]POST Avails'!AD82=0,"",'[1]POST Avails'!AD82)</f>
        <v/>
      </c>
      <c r="N82" s="1" t="str">
        <f>IF('[1]POST Avails'!AE82=0,"",'[1]POST Avails'!AE82)</f>
        <v/>
      </c>
      <c r="O82" s="3" t="s">
        <v>2</v>
      </c>
    </row>
    <row r="83" spans="2:15" ht="12.75" hidden="1" customHeight="1" x14ac:dyDescent="0.25">
      <c r="B83" s="13" t="str">
        <f>'[1]POST Avails'!A83</f>
        <v>Jackmanii Alba</v>
      </c>
      <c r="C83" s="6"/>
      <c r="D83" s="12">
        <f>'[2]POST Avails'!I83</f>
        <v>-1</v>
      </c>
      <c r="E83" s="1" t="str">
        <f>IF('[1]POST Avails'!V83=0,"",'[1]POST Avails'!V83)</f>
        <v>White</v>
      </c>
      <c r="F83" s="1" t="str">
        <f>IF('[1]POST Avails'!W83=0,"",'[1]POST Avails'!W83)</f>
        <v>5-7" (12-18cm)</v>
      </c>
      <c r="G83" s="1" t="str">
        <f>IF('[1]POST Avails'!X83=0,"",'[1]POST Avails'!X83)</f>
        <v>June - September</v>
      </c>
      <c r="H83" s="1" t="str">
        <f>IF('[1]POST Avails'!Y83=0,"",'[1]POST Avails'!Y83)</f>
        <v>9-12' (3-4m)</v>
      </c>
      <c r="I83" s="1" t="str">
        <f>IF('[1]POST Avails'!Z83=0,"",'[1]POST Avails'!Z83)</f>
        <v>B2</v>
      </c>
      <c r="J83" s="1">
        <f>IF('[1]POST Avails'!AA83=0,"",'[1]POST Avails'!AA83)</f>
        <v>4</v>
      </c>
      <c r="K83" s="1" t="str">
        <f>IF('[1]POST Avails'!AB83=0,"",'[1]POST Avails'!AB83)</f>
        <v>Yes</v>
      </c>
      <c r="L83" s="1" t="str">
        <f>IF('[1]POST Avails'!AC83=0,"",'[1]POST Avails'!AC83)</f>
        <v/>
      </c>
      <c r="M83" s="1" t="str">
        <f>IF('[1]POST Avails'!AD83=0,"",'[1]POST Avails'!AD83)</f>
        <v/>
      </c>
      <c r="N83" s="1" t="str">
        <f>IF('[1]POST Avails'!AE83=0,"",'[1]POST Avails'!AE83)</f>
        <v/>
      </c>
      <c r="O83" s="3" t="s">
        <v>2</v>
      </c>
    </row>
    <row r="84" spans="2:15" ht="12.75" customHeight="1" x14ac:dyDescent="0.25">
      <c r="B84" s="13" t="str">
        <f>'[1]POST Avails'!A84</f>
        <v>Jackman Superba</v>
      </c>
      <c r="C84" s="6"/>
      <c r="D84" s="12">
        <f>'[2]POST Avails'!I84</f>
        <v>17624.600000000002</v>
      </c>
      <c r="E84" s="1" t="str">
        <f>IF('[1]POST Avails'!V84=0,"",'[1]POST Avails'!V84)</f>
        <v>Purple</v>
      </c>
      <c r="F84" s="1" t="str">
        <f>IF('[1]POST Avails'!W84=0,"",'[1]POST Avails'!W84)</f>
        <v>4-6" (10-15cm)</v>
      </c>
      <c r="G84" s="1" t="str">
        <f>IF('[1]POST Avails'!X84=0,"",'[1]POST Avails'!X84)</f>
        <v>June - September</v>
      </c>
      <c r="H84" s="1" t="str">
        <f>IF('[1]POST Avails'!Y84=0,"",'[1]POST Avails'!Y84)</f>
        <v>12-20' (3.5-6m)</v>
      </c>
      <c r="I84" s="1" t="str">
        <f>IF('[1]POST Avails'!Z84=0,"",'[1]POST Avails'!Z84)</f>
        <v>C</v>
      </c>
      <c r="J84" s="1">
        <f>IF('[1]POST Avails'!AA84=0,"",'[1]POST Avails'!AA84)</f>
        <v>3</v>
      </c>
      <c r="K84" s="1" t="str">
        <f>IF('[1]POST Avails'!AB84=0,"",'[1]POST Avails'!AB84)</f>
        <v/>
      </c>
      <c r="L84" s="1" t="str">
        <f>IF('[1]POST Avails'!AC84=0,"",'[1]POST Avails'!AC84)</f>
        <v/>
      </c>
      <c r="M84" s="1" t="str">
        <f>IF('[1]POST Avails'!AD84=0,"",'[1]POST Avails'!AD84)</f>
        <v/>
      </c>
      <c r="N84" s="1" t="str">
        <f>IF('[1]POST Avails'!AE84=0,"",'[1]POST Avails'!AE84)</f>
        <v/>
      </c>
      <c r="O84" s="3" t="s">
        <v>2</v>
      </c>
    </row>
    <row r="85" spans="2:15" ht="12.75" hidden="1" customHeight="1" x14ac:dyDescent="0.25">
      <c r="B85" s="14" t="str">
        <f>'[1]POST Avails'!A85</f>
        <v>Jan Fopma</v>
      </c>
      <c r="C85" s="6"/>
      <c r="D85" s="12">
        <f>'[2]POST Avails'!I85</f>
        <v>-1</v>
      </c>
      <c r="E85" s="1" t="str">
        <f>IF('[1]POST Avails'!V85=0,"",'[1]POST Avails'!V85)</f>
        <v>Purple</v>
      </c>
      <c r="F85" s="1" t="str">
        <f>IF('[1]POST Avails'!W85=0,"",'[1]POST Avails'!W85)</f>
        <v>1-2" (3-5cm)</v>
      </c>
      <c r="G85" s="1" t="str">
        <f>IF('[1]POST Avails'!X85=0,"",'[1]POST Avails'!X85)</f>
        <v>July - August</v>
      </c>
      <c r="H85" s="1" t="str">
        <f>IF('[1]POST Avails'!Y85=0,"",'[1]POST Avails'!Y85)</f>
        <v>2-4' (0.5-1.5m)</v>
      </c>
      <c r="I85" s="1" t="str">
        <f>IF('[1]POST Avails'!Z85=0,"",'[1]POST Avails'!Z85)</f>
        <v>C</v>
      </c>
      <c r="J85" s="1">
        <f>IF('[1]POST Avails'!AA85=0,"",'[1]POST Avails'!AA85)</f>
        <v>4</v>
      </c>
      <c r="K85" s="1" t="str">
        <f>IF('[1]POST Avails'!AB85=0,"",'[1]POST Avails'!AB85)</f>
        <v>Yes</v>
      </c>
      <c r="L85" s="1" t="str">
        <f>IF('[1]POST Avails'!AC85=0,"",'[1]POST Avails'!AC85)</f>
        <v/>
      </c>
      <c r="M85" s="1" t="str">
        <f>IF('[1]POST Avails'!AD85=0,"",'[1]POST Avails'!AD85)</f>
        <v>Yes</v>
      </c>
      <c r="N85" s="1" t="str">
        <f>IF('[1]POST Avails'!AE85=0,"",'[1]POST Avails'!AE85)</f>
        <v>Yes</v>
      </c>
      <c r="O85" s="3" t="s">
        <v>2</v>
      </c>
    </row>
    <row r="86" spans="2:15" ht="12.75" hidden="1" customHeight="1" x14ac:dyDescent="0.25">
      <c r="B86" s="13" t="str">
        <f>'[1]POST Avails'!A86</f>
        <v>Joan Picton</v>
      </c>
      <c r="C86" s="6"/>
      <c r="D86" s="12">
        <f>'[2]POST Avails'!I86</f>
        <v>-1</v>
      </c>
      <c r="E86" s="1" t="str">
        <f>IF('[1]POST Avails'!V86=0,"",'[1]POST Avails'!V86)</f>
        <v>Pink</v>
      </c>
      <c r="F86" s="1" t="str">
        <f>IF('[1]POST Avails'!W86=0,"",'[1]POST Avails'!W86)</f>
        <v>4-6" (10-15cm)</v>
      </c>
      <c r="G86" s="1" t="str">
        <f>IF('[1]POST Avails'!X86=0,"",'[1]POST Avails'!X86)</f>
        <v>June - September</v>
      </c>
      <c r="H86" s="1" t="str">
        <f>IF('[1]POST Avails'!Y86=0,"",'[1]POST Avails'!Y86)</f>
        <v>6-9' (2-3m)</v>
      </c>
      <c r="I86" s="1" t="str">
        <f>IF('[1]POST Avails'!Z86=0,"",'[1]POST Avails'!Z86)</f>
        <v>B2</v>
      </c>
      <c r="J86" s="1">
        <f>IF('[1]POST Avails'!AA86=0,"",'[1]POST Avails'!AA86)</f>
        <v>4</v>
      </c>
      <c r="K86" s="1" t="str">
        <f>IF('[1]POST Avails'!AB86=0,"",'[1]POST Avails'!AB86)</f>
        <v>Yes</v>
      </c>
      <c r="L86" s="1" t="str">
        <f>IF('[1]POST Avails'!AC86=0,"",'[1]POST Avails'!AC86)</f>
        <v/>
      </c>
      <c r="M86" s="1" t="str">
        <f>IF('[1]POST Avails'!AD86=0,"",'[1]POST Avails'!AD86)</f>
        <v/>
      </c>
      <c r="N86" s="1" t="str">
        <f>IF('[1]POST Avails'!AE86=0,"",'[1]POST Avails'!AE86)</f>
        <v/>
      </c>
      <c r="O86" s="3" t="s">
        <v>2</v>
      </c>
    </row>
    <row r="87" spans="2:15" ht="12.75" hidden="1" customHeight="1" x14ac:dyDescent="0.25">
      <c r="B87" s="14" t="str">
        <f>'[1]POST Avails'!A87</f>
        <v>Joe Zari</v>
      </c>
      <c r="C87" s="6"/>
      <c r="D87" s="12">
        <f>'[2]POST Avails'!I87</f>
        <v>-1</v>
      </c>
      <c r="E87" s="1" t="str">
        <f>IF('[1]POST Avails'!V87=0,"",'[1]POST Avails'!V87)</f>
        <v>Bi-Color</v>
      </c>
      <c r="F87" s="1" t="str">
        <f>IF('[1]POST Avails'!W87=0,"",'[1]POST Avails'!W87)</f>
        <v>2.5-3.5" (6-9cm)</v>
      </c>
      <c r="G87" s="1" t="str">
        <f>IF('[1]POST Avails'!X87=0,"",'[1]POST Avails'!X87)</f>
        <v>April - May</v>
      </c>
      <c r="H87" s="1" t="str">
        <f>IF('[1]POST Avails'!Y87=0,"",'[1]POST Avails'!Y87)</f>
        <v>8-12' (3-4m)</v>
      </c>
      <c r="I87" s="1" t="str">
        <f>IF('[1]POST Avails'!Z87=0,"",'[1]POST Avails'!Z87)</f>
        <v>A</v>
      </c>
      <c r="J87" s="1">
        <f>IF('[1]POST Avails'!AA87=0,"",'[1]POST Avails'!AA87)</f>
        <v>3</v>
      </c>
      <c r="K87" s="1" t="str">
        <f>IF('[1]POST Avails'!AB87=0,"",'[1]POST Avails'!AB87)</f>
        <v/>
      </c>
      <c r="L87" s="1" t="str">
        <f>IF('[1]POST Avails'!AC87=0,"",'[1]POST Avails'!AC87)</f>
        <v/>
      </c>
      <c r="M87" s="1" t="str">
        <f>IF('[1]POST Avails'!AD87=0,"",'[1]POST Avails'!AD87)</f>
        <v/>
      </c>
      <c r="N87" s="1" t="str">
        <f>IF('[1]POST Avails'!AE87=0,"",'[1]POST Avails'!AE87)</f>
        <v/>
      </c>
      <c r="O87" s="3" t="s">
        <v>2</v>
      </c>
    </row>
    <row r="88" spans="2:15" ht="12.75" hidden="1" customHeight="1" x14ac:dyDescent="0.25">
      <c r="B88" s="13" t="str">
        <f>'[1]POST Avails'!A88</f>
        <v>John Paul II</v>
      </c>
      <c r="C88" s="6"/>
      <c r="D88" s="12">
        <f>'[2]POST Avails'!I88</f>
        <v>-1</v>
      </c>
      <c r="E88" s="1" t="str">
        <f>IF('[1]POST Avails'!V88=0,"",'[1]POST Avails'!V88)</f>
        <v>Cream</v>
      </c>
      <c r="F88" s="1" t="str">
        <f>IF('[1]POST Avails'!W88=0,"",'[1]POST Avails'!W88)</f>
        <v>4-6" (10-15cm)</v>
      </c>
      <c r="G88" s="1" t="str">
        <f>IF('[1]POST Avails'!X88=0,"",'[1]POST Avails'!X88)</f>
        <v>June - September</v>
      </c>
      <c r="H88" s="1" t="str">
        <f>IF('[1]POST Avails'!Y88=0,"",'[1]POST Avails'!Y88)</f>
        <v>6-9' (2-3m)</v>
      </c>
      <c r="I88" s="1" t="str">
        <f>IF('[1]POST Avails'!Z88=0,"",'[1]POST Avails'!Z88)</f>
        <v>B2</v>
      </c>
      <c r="J88" s="1">
        <f>IF('[1]POST Avails'!AA88=0,"",'[1]POST Avails'!AA88)</f>
        <v>4</v>
      </c>
      <c r="K88" s="1" t="str">
        <f>IF('[1]POST Avails'!AB88=0,"",'[1]POST Avails'!AB88)</f>
        <v>Yes</v>
      </c>
      <c r="L88" s="1" t="str">
        <f>IF('[1]POST Avails'!AC88=0,"",'[1]POST Avails'!AC88)</f>
        <v/>
      </c>
      <c r="M88" s="1" t="str">
        <f>IF('[1]POST Avails'!AD88=0,"",'[1]POST Avails'!AD88)</f>
        <v/>
      </c>
      <c r="N88" s="1" t="str">
        <f>IF('[1]POST Avails'!AE88=0,"",'[1]POST Avails'!AE88)</f>
        <v/>
      </c>
      <c r="O88" s="3" t="s">
        <v>2</v>
      </c>
    </row>
    <row r="89" spans="2:15" ht="12.75" hidden="1" customHeight="1" x14ac:dyDescent="0.25">
      <c r="B89" s="13" t="str">
        <f>'[1]POST Avails'!A89</f>
        <v>John Warren</v>
      </c>
      <c r="C89" s="6"/>
      <c r="D89" s="12">
        <f>'[2]POST Avails'!I89</f>
        <v>-1</v>
      </c>
      <c r="E89" s="1" t="str">
        <f>IF('[1]POST Avails'!V89=0,"",'[1]POST Avails'!V89)</f>
        <v>Bi-Color</v>
      </c>
      <c r="F89" s="1" t="str">
        <f>IF('[1]POST Avails'!W89=0,"",'[1]POST Avails'!W89)</f>
        <v>8-10" (20-25cm)</v>
      </c>
      <c r="G89" s="1" t="str">
        <f>IF('[1]POST Avails'!X89=0,"",'[1]POST Avails'!X89)</f>
        <v>June - September</v>
      </c>
      <c r="H89" s="1" t="str">
        <f>IF('[1]POST Avails'!Y89=0,"",'[1]POST Avails'!Y89)</f>
        <v>8-10' (2.5-3m)</v>
      </c>
      <c r="I89" s="1" t="str">
        <f>IF('[1]POST Avails'!Z89=0,"",'[1]POST Avails'!Z89)</f>
        <v>B2</v>
      </c>
      <c r="J89" s="1">
        <f>IF('[1]POST Avails'!AA89=0,"",'[1]POST Avails'!AA89)</f>
        <v>4</v>
      </c>
      <c r="K89" s="1" t="str">
        <f>IF('[1]POST Avails'!AB89=0,"",'[1]POST Avails'!AB89)</f>
        <v>Yes</v>
      </c>
      <c r="L89" s="1" t="str">
        <f>IF('[1]POST Avails'!AC89=0,"",'[1]POST Avails'!AC89)</f>
        <v/>
      </c>
      <c r="M89" s="1" t="str">
        <f>IF('[1]POST Avails'!AD89=0,"",'[1]POST Avails'!AD89)</f>
        <v/>
      </c>
      <c r="N89" s="1" t="str">
        <f>IF('[1]POST Avails'!AE89=0,"",'[1]POST Avails'!AE89)</f>
        <v/>
      </c>
      <c r="O89" s="3" t="s">
        <v>2</v>
      </c>
    </row>
    <row r="90" spans="2:15" ht="12.75" hidden="1" customHeight="1" x14ac:dyDescent="0.25">
      <c r="B90" s="13" t="str">
        <f>'[1]POST Avails'!A90</f>
        <v>Jouiniana Praecox</v>
      </c>
      <c r="C90" s="6"/>
      <c r="D90" s="12">
        <f>'[2]POST Avails'!I90</f>
        <v>-1</v>
      </c>
      <c r="E90" s="1" t="str">
        <f>IF('[1]POST Avails'!V90=0,"",'[1]POST Avails'!V90)</f>
        <v>Blue</v>
      </c>
      <c r="F90" s="1" t="str">
        <f>IF('[1]POST Avails'!W90=0,"",'[1]POST Avails'!W90)</f>
        <v>1-2" (3-5cm)</v>
      </c>
      <c r="G90" s="1" t="str">
        <f>IF('[1]POST Avails'!X90=0,"",'[1]POST Avails'!X90)</f>
        <v>June - September</v>
      </c>
      <c r="H90" s="1" t="str">
        <f>IF('[1]POST Avails'!Y90=0,"",'[1]POST Avails'!Y90)</f>
        <v>12-20' (3.5-6m)</v>
      </c>
      <c r="I90" s="1" t="str">
        <f>IF('[1]POST Avails'!Z90=0,"",'[1]POST Avails'!Z90)</f>
        <v>B2 or C</v>
      </c>
      <c r="J90" s="1">
        <f>IF('[1]POST Avails'!AA90=0,"",'[1]POST Avails'!AA90)</f>
        <v>4</v>
      </c>
      <c r="K90" s="1" t="str">
        <f>IF('[1]POST Avails'!AB90=0,"",'[1]POST Avails'!AB90)</f>
        <v/>
      </c>
      <c r="L90" s="1" t="str">
        <f>IF('[1]POST Avails'!AC90=0,"",'[1]POST Avails'!AC90)</f>
        <v/>
      </c>
      <c r="M90" s="1" t="str">
        <f>IF('[1]POST Avails'!AD90=0,"",'[1]POST Avails'!AD90)</f>
        <v>Yes</v>
      </c>
      <c r="N90" s="1" t="str">
        <f>IF('[1]POST Avails'!AE90=0,"",'[1]POST Avails'!AE90)</f>
        <v>Yes</v>
      </c>
      <c r="O90" s="3" t="s">
        <v>2</v>
      </c>
    </row>
    <row r="91" spans="2:15" ht="12.75" hidden="1" customHeight="1" x14ac:dyDescent="0.25">
      <c r="B91" s="14" t="str">
        <f>'[1]POST Avails'!A91</f>
        <v>Julka</v>
      </c>
      <c r="C91" s="6"/>
      <c r="D91" s="12">
        <f>'[2]POST Avails'!I91</f>
        <v>-1</v>
      </c>
      <c r="E91" s="1" t="str">
        <f>IF('[1]POST Avails'!V91=0,"",'[1]POST Avails'!V91)</f>
        <v>Bi-Color</v>
      </c>
      <c r="F91" s="1" t="str">
        <f>IF('[1]POST Avails'!W91=0,"",'[1]POST Avails'!W91)</f>
        <v>5-7" (12-18cm)</v>
      </c>
      <c r="G91" s="1" t="str">
        <f>IF('[1]POST Avails'!X91=0,"",'[1]POST Avails'!X91)</f>
        <v>June - September</v>
      </c>
      <c r="H91" s="1" t="str">
        <f>IF('[1]POST Avails'!Y91=0,"",'[1]POST Avails'!Y91)</f>
        <v>6-9' (2-3m)</v>
      </c>
      <c r="I91" s="1" t="str">
        <f>IF('[1]POST Avails'!Z91=0,"",'[1]POST Avails'!Z91)</f>
        <v>B2</v>
      </c>
      <c r="J91" s="1">
        <f>IF('[1]POST Avails'!AA91=0,"",'[1]POST Avails'!AA91)</f>
        <v>4</v>
      </c>
      <c r="K91" s="1" t="str">
        <f>IF('[1]POST Avails'!AB91=0,"",'[1]POST Avails'!AB91)</f>
        <v>Yes</v>
      </c>
      <c r="L91" s="1" t="str">
        <f>IF('[1]POST Avails'!AC91=0,"",'[1]POST Avails'!AC91)</f>
        <v/>
      </c>
      <c r="M91" s="1" t="str">
        <f>IF('[1]POST Avails'!AD91=0,"",'[1]POST Avails'!AD91)</f>
        <v/>
      </c>
      <c r="N91" s="1" t="str">
        <f>IF('[1]POST Avails'!AE91=0,"",'[1]POST Avails'!AE91)</f>
        <v/>
      </c>
      <c r="O91" s="3" t="s">
        <v>2</v>
      </c>
    </row>
    <row r="92" spans="2:15" ht="12.75" customHeight="1" x14ac:dyDescent="0.25">
      <c r="B92" s="13" t="str">
        <f>'[1]POST Avails'!A92</f>
        <v>Kardinal Wyszynski</v>
      </c>
      <c r="C92" s="6"/>
      <c r="D92" s="12">
        <f>'[2]POST Avails'!I92</f>
        <v>6795.8</v>
      </c>
      <c r="E92" s="1" t="str">
        <f>IF('[1]POST Avails'!V92=0,"",'[1]POST Avails'!V92)</f>
        <v>Red</v>
      </c>
      <c r="F92" s="1" t="str">
        <f>IF('[1]POST Avails'!W92=0,"",'[1]POST Avails'!W92)</f>
        <v>5-7" (12-18cm)</v>
      </c>
      <c r="G92" s="1" t="str">
        <f>IF('[1]POST Avails'!X92=0,"",'[1]POST Avails'!X92)</f>
        <v>June - September</v>
      </c>
      <c r="H92" s="1" t="str">
        <f>IF('[1]POST Avails'!Y92=0,"",'[1]POST Avails'!Y92)</f>
        <v>8-12' (3-4m)</v>
      </c>
      <c r="I92" s="1" t="str">
        <f>IF('[1]POST Avails'!Z92=0,"",'[1]POST Avails'!Z92)</f>
        <v>C</v>
      </c>
      <c r="J92" s="1">
        <f>IF('[1]POST Avails'!AA92=0,"",'[1]POST Avails'!AA92)</f>
        <v>3</v>
      </c>
      <c r="K92" s="1" t="str">
        <f>IF('[1]POST Avails'!AB92=0,"",'[1]POST Avails'!AB92)</f>
        <v>Yes</v>
      </c>
      <c r="L92" s="1" t="str">
        <f>IF('[1]POST Avails'!AC92=0,"",'[1]POST Avails'!AC92)</f>
        <v/>
      </c>
      <c r="M92" s="1" t="str">
        <f>IF('[1]POST Avails'!AD92=0,"",'[1]POST Avails'!AD92)</f>
        <v/>
      </c>
      <c r="N92" s="1" t="str">
        <f>IF('[1]POST Avails'!AE92=0,"",'[1]POST Avails'!AE92)</f>
        <v/>
      </c>
      <c r="O92" s="3" t="s">
        <v>2</v>
      </c>
    </row>
    <row r="93" spans="2:15" ht="12.75" hidden="1" customHeight="1" x14ac:dyDescent="0.25">
      <c r="B93" s="13" t="str">
        <f>'[1]POST Avails'!A93</f>
        <v>Kathleen Dunford</v>
      </c>
      <c r="C93" s="6"/>
      <c r="D93" s="12">
        <f>'[2]POST Avails'!I93</f>
        <v>-1</v>
      </c>
      <c r="E93" s="1" t="str">
        <f>IF('[1]POST Avails'!V93=0,"",'[1]POST Avails'!V93)</f>
        <v>Blue</v>
      </c>
      <c r="F93" s="1" t="str">
        <f>IF('[1]POST Avails'!W93=0,"",'[1]POST Avails'!W93)</f>
        <v>7-9" (17-23cm)</v>
      </c>
      <c r="G93" s="1" t="str">
        <f>IF('[1]POST Avails'!X93=0,"",'[1]POST Avails'!X93)</f>
        <v>May, June &amp; Sept</v>
      </c>
      <c r="H93" s="1" t="str">
        <f>IF('[1]POST Avails'!Y93=0,"",'[1]POST Avails'!Y93)</f>
        <v>6-9' (2-3m)</v>
      </c>
      <c r="I93" s="1" t="str">
        <f>IF('[1]POST Avails'!Z93=0,"",'[1]POST Avails'!Z93)</f>
        <v>B1</v>
      </c>
      <c r="J93" s="1">
        <f>IF('[1]POST Avails'!AA93=0,"",'[1]POST Avails'!AA93)</f>
        <v>4</v>
      </c>
      <c r="K93" s="1" t="str">
        <f>IF('[1]POST Avails'!AB93=0,"",'[1]POST Avails'!AB93)</f>
        <v>Yes</v>
      </c>
      <c r="L93" s="1" t="str">
        <f>IF('[1]POST Avails'!AC93=0,"",'[1]POST Avails'!AC93)</f>
        <v/>
      </c>
      <c r="M93" s="1" t="str">
        <f>IF('[1]POST Avails'!AD93=0,"",'[1]POST Avails'!AD93)</f>
        <v/>
      </c>
      <c r="N93" s="1" t="str">
        <f>IF('[1]POST Avails'!AE93=0,"",'[1]POST Avails'!AE93)</f>
        <v/>
      </c>
      <c r="O93" s="3" t="s">
        <v>2</v>
      </c>
    </row>
    <row r="94" spans="2:15" ht="12.75" hidden="1" customHeight="1" x14ac:dyDescent="0.25">
      <c r="B94" s="13" t="str">
        <f>'[1]POST Avails'!A94</f>
        <v>Kilian Donahue</v>
      </c>
      <c r="C94" s="6"/>
      <c r="D94" s="12">
        <f>'[2]POST Avails'!I94</f>
        <v>-1</v>
      </c>
      <c r="E94" s="1" t="str">
        <f>IF('[1]POST Avails'!V94=0,"",'[1]POST Avails'!V94)</f>
        <v>Bi-Color</v>
      </c>
      <c r="F94" s="1" t="str">
        <f>IF('[1]POST Avails'!W94=0,"",'[1]POST Avails'!W94)</f>
        <v>5-7" (12-18cm)</v>
      </c>
      <c r="G94" s="1" t="str">
        <f>IF('[1]POST Avails'!X94=0,"",'[1]POST Avails'!X94)</f>
        <v>May, June &amp; Sept</v>
      </c>
      <c r="H94" s="1" t="str">
        <f>IF('[1]POST Avails'!Y94=0,"",'[1]POST Avails'!Y94)</f>
        <v>6-9' (2-3m)</v>
      </c>
      <c r="I94" s="1" t="str">
        <f>IF('[1]POST Avails'!Z94=0,"",'[1]POST Avails'!Z94)</f>
        <v>B1</v>
      </c>
      <c r="J94" s="1">
        <f>IF('[1]POST Avails'!AA94=0,"",'[1]POST Avails'!AA94)</f>
        <v>4</v>
      </c>
      <c r="K94" s="1" t="str">
        <f>IF('[1]POST Avails'!AB94=0,"",'[1]POST Avails'!AB94)</f>
        <v>Yes</v>
      </c>
      <c r="L94" s="1" t="str">
        <f>IF('[1]POST Avails'!AC94=0,"",'[1]POST Avails'!AC94)</f>
        <v/>
      </c>
      <c r="M94" s="1" t="str">
        <f>IF('[1]POST Avails'!AD94=0,"",'[1]POST Avails'!AD94)</f>
        <v/>
      </c>
      <c r="N94" s="1" t="str">
        <f>IF('[1]POST Avails'!AE94=0,"",'[1]POST Avails'!AE94)</f>
        <v/>
      </c>
      <c r="O94" s="3" t="s">
        <v>2</v>
      </c>
    </row>
    <row r="95" spans="2:15" ht="12.75" hidden="1" customHeight="1" x14ac:dyDescent="0.25">
      <c r="B95" s="14" t="str">
        <f>'[1]POST Avails'!A95</f>
        <v>Kiri te Kanawa</v>
      </c>
      <c r="C95" s="6"/>
      <c r="D95" s="12">
        <f>'[2]POST Avails'!I95</f>
        <v>-1</v>
      </c>
      <c r="E95" s="1" t="str">
        <f>IF('[1]POST Avails'!V95=0,"",'[1]POST Avails'!V95)</f>
        <v>Blue</v>
      </c>
      <c r="F95" s="1" t="str">
        <f>IF('[1]POST Avails'!W95=0,"",'[1]POST Avails'!W95)</f>
        <v>6-8" (15-20cm)</v>
      </c>
      <c r="G95" s="1" t="str">
        <f>IF('[1]POST Avails'!X95=0,"",'[1]POST Avails'!X95)</f>
        <v>June - September</v>
      </c>
      <c r="H95" s="1" t="str">
        <f>IF('[1]POST Avails'!Y95=0,"",'[1]POST Avails'!Y95)</f>
        <v>6-9' (2-3m)</v>
      </c>
      <c r="I95" s="1" t="str">
        <f>IF('[1]POST Avails'!Z95=0,"",'[1]POST Avails'!Z95)</f>
        <v>B2</v>
      </c>
      <c r="J95" s="1">
        <f>IF('[1]POST Avails'!AA95=0,"",'[1]POST Avails'!AA95)</f>
        <v>4</v>
      </c>
      <c r="K95" s="1" t="str">
        <f>IF('[1]POST Avails'!AB95=0,"",'[1]POST Avails'!AB95)</f>
        <v>Yes</v>
      </c>
      <c r="L95" s="1" t="str">
        <f>IF('[1]POST Avails'!AC95=0,"",'[1]POST Avails'!AC95)</f>
        <v/>
      </c>
      <c r="M95" s="1" t="str">
        <f>IF('[1]POST Avails'!AD95=0,"",'[1]POST Avails'!AD95)</f>
        <v/>
      </c>
      <c r="N95" s="1" t="str">
        <f>IF('[1]POST Avails'!AE95=0,"",'[1]POST Avails'!AE95)</f>
        <v/>
      </c>
      <c r="O95" s="3" t="s">
        <v>2</v>
      </c>
    </row>
    <row r="96" spans="2:15" ht="12.75" hidden="1" customHeight="1" x14ac:dyDescent="0.25">
      <c r="B96" s="14" t="str">
        <f>'[1]POST Avails'!A96</f>
        <v>Konigekind Blue Climador TM</v>
      </c>
      <c r="C96" s="6"/>
      <c r="D96" s="12">
        <f>'[2]POST Avails'!I96</f>
        <v>-1</v>
      </c>
      <c r="E96" s="1" t="str">
        <f>IF('[1]POST Avails'!V96=0,"",'[1]POST Avails'!V96)</f>
        <v>Purple</v>
      </c>
      <c r="F96" s="1" t="str">
        <f>IF('[1]POST Avails'!W96=0,"",'[1]POST Avails'!W96)</f>
        <v>4-6" (10-15cm)</v>
      </c>
      <c r="G96" s="1" t="str">
        <f>IF('[1]POST Avails'!X96=0,"",'[1]POST Avails'!X96)</f>
        <v>June - September</v>
      </c>
      <c r="H96" s="1" t="str">
        <f>IF('[1]POST Avails'!Y96=0,"",'[1]POST Avails'!Y96)</f>
        <v>4-6' (1-2m)</v>
      </c>
      <c r="I96" s="1" t="str">
        <f>IF('[1]POST Avails'!Z96=0,"",'[1]POST Avails'!Z96)</f>
        <v>B2</v>
      </c>
      <c r="J96" s="1">
        <f>IF('[1]POST Avails'!AA96=0,"",'[1]POST Avails'!AA96)</f>
        <v>4</v>
      </c>
      <c r="K96" s="1" t="str">
        <f>IF('[1]POST Avails'!AB96=0,"",'[1]POST Avails'!AB96)</f>
        <v>Yes</v>
      </c>
      <c r="L96" s="1" t="str">
        <f>IF('[1]POST Avails'!AC96=0,"",'[1]POST Avails'!AC96)</f>
        <v/>
      </c>
      <c r="M96" s="1" t="str">
        <f>IF('[1]POST Avails'!AD96=0,"",'[1]POST Avails'!AD96)</f>
        <v/>
      </c>
      <c r="N96" s="1" t="str">
        <f>IF('[1]POST Avails'!AE96=0,"",'[1]POST Avails'!AE96)</f>
        <v/>
      </c>
      <c r="O96" s="3" t="s">
        <v>2</v>
      </c>
    </row>
    <row r="97" spans="2:15" ht="12.75" hidden="1" customHeight="1" x14ac:dyDescent="0.25">
      <c r="B97" s="13" t="str">
        <f>'[1]POST Avails'!A97</f>
        <v>Koreana Brunet</v>
      </c>
      <c r="C97" s="6"/>
      <c r="D97" s="12">
        <f>'[2]POST Avails'!I97</f>
        <v>-1</v>
      </c>
      <c r="E97" s="1" t="str">
        <f>IF('[1]POST Avails'!V97=0,"",'[1]POST Avails'!V97)</f>
        <v/>
      </c>
      <c r="F97" s="1" t="str">
        <f>IF('[1]POST Avails'!W97=0,"",'[1]POST Avails'!W97)</f>
        <v/>
      </c>
      <c r="G97" s="1" t="str">
        <f>IF('[1]POST Avails'!X97=0,"",'[1]POST Avails'!X97)</f>
        <v/>
      </c>
      <c r="H97" s="1" t="str">
        <f>IF('[1]POST Avails'!Y97=0,"",'[1]POST Avails'!Y97)</f>
        <v/>
      </c>
      <c r="I97" s="1" t="str">
        <f>IF('[1]POST Avails'!Z97=0,"",'[1]POST Avails'!Z97)</f>
        <v/>
      </c>
      <c r="J97" s="1" t="str">
        <f>IF('[1]POST Avails'!AA97=0,"",'[1]POST Avails'!AA97)</f>
        <v/>
      </c>
      <c r="K97" s="1" t="str">
        <f>IF('[1]POST Avails'!AB97=0,"",'[1]POST Avails'!AB97)</f>
        <v/>
      </c>
      <c r="L97" s="1" t="str">
        <f>IF('[1]POST Avails'!AC97=0,"",'[1]POST Avails'!AC97)</f>
        <v/>
      </c>
      <c r="M97" s="1" t="str">
        <f>IF('[1]POST Avails'!AD97=0,"",'[1]POST Avails'!AD97)</f>
        <v/>
      </c>
      <c r="N97" s="1" t="str">
        <f>IF('[1]POST Avails'!AE97=0,"",'[1]POST Avails'!AE97)</f>
        <v/>
      </c>
      <c r="O97" s="3"/>
    </row>
    <row r="98" spans="2:15" ht="12.75" hidden="1" customHeight="1" x14ac:dyDescent="0.25">
      <c r="B98" s="13" t="str">
        <f>'[1]POST Avails'!A98</f>
        <v>Koreana Fragrans</v>
      </c>
      <c r="C98" s="6"/>
      <c r="D98" s="12">
        <f>'[2]POST Avails'!I98</f>
        <v>-1</v>
      </c>
      <c r="E98" s="1" t="str">
        <f>IF('[1]POST Avails'!V98=0,"",'[1]POST Avails'!V98)</f>
        <v>Red</v>
      </c>
      <c r="F98" s="1" t="str">
        <f>IF('[1]POST Avails'!W98=0,"",'[1]POST Avails'!W98)</f>
        <v>1-2" (3-5cm)</v>
      </c>
      <c r="G98" s="1" t="str">
        <f>IF('[1]POST Avails'!X98=0,"",'[1]POST Avails'!X98)</f>
        <v>April - August</v>
      </c>
      <c r="H98" s="1" t="str">
        <f>IF('[1]POST Avails'!Y98=0,"",'[1]POST Avails'!Y98)</f>
        <v>6-9' (2-3m)</v>
      </c>
      <c r="I98" s="1" t="str">
        <f>IF('[1]POST Avails'!Z98=0,"",'[1]POST Avails'!Z98)</f>
        <v>A</v>
      </c>
      <c r="J98" s="1">
        <f>IF('[1]POST Avails'!AA98=0,"",'[1]POST Avails'!AA98)</f>
        <v>5</v>
      </c>
      <c r="K98" s="1" t="str">
        <f>IF('[1]POST Avails'!AB98=0,"",'[1]POST Avails'!AB98)</f>
        <v>Yes</v>
      </c>
      <c r="L98" s="1" t="str">
        <f>IF('[1]POST Avails'!AC98=0,"",'[1]POST Avails'!AC98)</f>
        <v/>
      </c>
      <c r="M98" s="1" t="str">
        <f>IF('[1]POST Avails'!AD98=0,"",'[1]POST Avails'!AD98)</f>
        <v>Yes</v>
      </c>
      <c r="N98" s="1" t="str">
        <f>IF('[1]POST Avails'!AE98=0,"",'[1]POST Avails'!AE98)</f>
        <v>Yes</v>
      </c>
      <c r="O98" s="3" t="s">
        <v>2</v>
      </c>
    </row>
    <row r="99" spans="2:15" ht="12.75" hidden="1" customHeight="1" x14ac:dyDescent="0.25">
      <c r="B99" s="13" t="str">
        <f>'[1]POST Avails'!A99</f>
        <v>Lady Betty Balfour</v>
      </c>
      <c r="C99" s="6"/>
      <c r="D99" s="12">
        <f>'[2]POST Avails'!I99</f>
        <v>-1</v>
      </c>
      <c r="E99" s="1" t="str">
        <f>IF('[1]POST Avails'!V99=0,"",'[1]POST Avails'!V99)</f>
        <v>Purple</v>
      </c>
      <c r="F99" s="1" t="str">
        <f>IF('[1]POST Avails'!W99=0,"",'[1]POST Avails'!W99)</f>
        <v>5-7" (12-18cm)</v>
      </c>
      <c r="G99" s="1" t="str">
        <f>IF('[1]POST Avails'!X99=0,"",'[1]POST Avails'!X99)</f>
        <v>July - September</v>
      </c>
      <c r="H99" s="1" t="str">
        <f>IF('[1]POST Avails'!Y99=0,"",'[1]POST Avails'!Y99)</f>
        <v>12-20' (3.5-6m)</v>
      </c>
      <c r="I99" s="1" t="str">
        <f>IF('[1]POST Avails'!Z99=0,"",'[1]POST Avails'!Z99)</f>
        <v>C</v>
      </c>
      <c r="J99" s="1">
        <f>IF('[1]POST Avails'!AA99=0,"",'[1]POST Avails'!AA99)</f>
        <v>4</v>
      </c>
      <c r="K99" s="1" t="str">
        <f>IF('[1]POST Avails'!AB99=0,"",'[1]POST Avails'!AB99)</f>
        <v>Yes</v>
      </c>
      <c r="L99" s="1" t="str">
        <f>IF('[1]POST Avails'!AC99=0,"",'[1]POST Avails'!AC99)</f>
        <v/>
      </c>
      <c r="M99" s="1" t="str">
        <f>IF('[1]POST Avails'!AD99=0,"",'[1]POST Avails'!AD99)</f>
        <v/>
      </c>
      <c r="N99" s="1" t="str">
        <f>IF('[1]POST Avails'!AE99=0,"",'[1]POST Avails'!AE99)</f>
        <v/>
      </c>
      <c r="O99" s="3" t="s">
        <v>2</v>
      </c>
    </row>
    <row r="100" spans="2:15" ht="12.75" hidden="1" customHeight="1" x14ac:dyDescent="0.25">
      <c r="B100" s="13" t="str">
        <f>'[1]POST Avails'!A100</f>
        <v>Lady Caroline Neville</v>
      </c>
      <c r="C100" s="6"/>
      <c r="D100" s="12">
        <f>'[2]POST Avails'!I100</f>
        <v>-1</v>
      </c>
      <c r="E100" s="1" t="str">
        <f>IF('[1]POST Avails'!V100=0,"",'[1]POST Avails'!V100)</f>
        <v>Pink</v>
      </c>
      <c r="F100" s="1" t="str">
        <f>IF('[1]POST Avails'!W100=0,"",'[1]POST Avails'!W100)</f>
        <v>6-8" (15-20cm)</v>
      </c>
      <c r="G100" s="1" t="str">
        <f>IF('[1]POST Avails'!X100=0,"",'[1]POST Avails'!X100)</f>
        <v>May, June &amp; Aug</v>
      </c>
      <c r="H100" s="1" t="str">
        <f>IF('[1]POST Avails'!Y100=0,"",'[1]POST Avails'!Y100)</f>
        <v>6-9' (2-3m)</v>
      </c>
      <c r="I100" s="1" t="str">
        <f>IF('[1]POST Avails'!Z100=0,"",'[1]POST Avails'!Z100)</f>
        <v>B1</v>
      </c>
      <c r="J100" s="1">
        <f>IF('[1]POST Avails'!AA100=0,"",'[1]POST Avails'!AA100)</f>
        <v>4</v>
      </c>
      <c r="K100" s="1" t="str">
        <f>IF('[1]POST Avails'!AB100=0,"",'[1]POST Avails'!AB100)</f>
        <v>Yes</v>
      </c>
      <c r="L100" s="1" t="str">
        <f>IF('[1]POST Avails'!AC100=0,"",'[1]POST Avails'!AC100)</f>
        <v/>
      </c>
      <c r="M100" s="1" t="str">
        <f>IF('[1]POST Avails'!AD100=0,"",'[1]POST Avails'!AD100)</f>
        <v/>
      </c>
      <c r="N100" s="1" t="str">
        <f>IF('[1]POST Avails'!AE100=0,"",'[1]POST Avails'!AE100)</f>
        <v/>
      </c>
      <c r="O100" s="3" t="s">
        <v>2</v>
      </c>
    </row>
    <row r="101" spans="2:15" ht="12.75" hidden="1" customHeight="1" x14ac:dyDescent="0.25">
      <c r="B101" s="13" t="str">
        <f>'[1]POST Avails'!A101</f>
        <v>Lasurstern</v>
      </c>
      <c r="C101" s="6"/>
      <c r="D101" s="12">
        <f>'[2]POST Avails'!I101</f>
        <v>-1</v>
      </c>
      <c r="E101" s="1" t="str">
        <f>IF('[1]POST Avails'!V101=0,"",'[1]POST Avails'!V101)</f>
        <v>Blue</v>
      </c>
      <c r="F101" s="1" t="str">
        <f>IF('[1]POST Avails'!W101=0,"",'[1]POST Avails'!W101)</f>
        <v>7-9" (17-23cm)</v>
      </c>
      <c r="G101" s="1" t="str">
        <f>IF('[1]POST Avails'!X101=0,"",'[1]POST Avails'!X101)</f>
        <v>May, June &amp; Sept</v>
      </c>
      <c r="H101" s="1" t="str">
        <f>IF('[1]POST Avails'!Y101=0,"",'[1]POST Avails'!Y101)</f>
        <v>6-9' (2-3m)</v>
      </c>
      <c r="I101" s="1" t="str">
        <f>IF('[1]POST Avails'!Z101=0,"",'[1]POST Avails'!Z101)</f>
        <v>B1</v>
      </c>
      <c r="J101" s="1">
        <f>IF('[1]POST Avails'!AA101=0,"",'[1]POST Avails'!AA101)</f>
        <v>4</v>
      </c>
      <c r="K101" s="1" t="str">
        <f>IF('[1]POST Avails'!AB101=0,"",'[1]POST Avails'!AB101)</f>
        <v>Yes</v>
      </c>
      <c r="L101" s="1" t="str">
        <f>IF('[1]POST Avails'!AC101=0,"",'[1]POST Avails'!AC101)</f>
        <v/>
      </c>
      <c r="M101" s="1" t="str">
        <f>IF('[1]POST Avails'!AD101=0,"",'[1]POST Avails'!AD101)</f>
        <v/>
      </c>
      <c r="N101" s="1" t="str">
        <f>IF('[1]POST Avails'!AE101=0,"",'[1]POST Avails'!AE101)</f>
        <v/>
      </c>
      <c r="O101" s="3" t="s">
        <v>2</v>
      </c>
    </row>
    <row r="102" spans="2:15" ht="12.75" hidden="1" customHeight="1" x14ac:dyDescent="0.25">
      <c r="B102" s="14" t="str">
        <f>'[1]POST Avails'!A102</f>
        <v>Lemon Bells</v>
      </c>
      <c r="C102" s="6"/>
      <c r="D102" s="12">
        <f>'[2]POST Avails'!I102</f>
        <v>-1</v>
      </c>
      <c r="E102" s="1" t="str">
        <f>IF('[1]POST Avails'!V102=0,"",'[1]POST Avails'!V102)</f>
        <v>Yellow</v>
      </c>
      <c r="F102" s="1" t="str">
        <f>IF('[1]POST Avails'!W102=0,"",'[1]POST Avails'!W102)</f>
        <v>1-2" (3-5cm)</v>
      </c>
      <c r="G102" s="1" t="str">
        <f>IF('[1]POST Avails'!X102=0,"",'[1]POST Avails'!X102)</f>
        <v>May - June</v>
      </c>
      <c r="H102" s="1" t="str">
        <f>IF('[1]POST Avails'!Y102=0,"",'[1]POST Avails'!Y102)</f>
        <v>6.5-10' (2-3m)</v>
      </c>
      <c r="I102" s="1" t="str">
        <f>IF('[1]POST Avails'!Z102=0,"",'[1]POST Avails'!Z102)</f>
        <v>A</v>
      </c>
      <c r="J102" s="1">
        <f>IF('[1]POST Avails'!AA102=0,"",'[1]POST Avails'!AA102)</f>
        <v>6</v>
      </c>
      <c r="K102" s="1" t="str">
        <f>IF('[1]POST Avails'!AB102=0,"",'[1]POST Avails'!AB102)</f>
        <v>Yes</v>
      </c>
      <c r="L102" s="1" t="str">
        <f>IF('[1]POST Avails'!AC102=0,"",'[1]POST Avails'!AC102)</f>
        <v/>
      </c>
      <c r="M102" s="1" t="str">
        <f>IF('[1]POST Avails'!AD102=0,"",'[1]POST Avails'!AD102)</f>
        <v/>
      </c>
      <c r="N102" s="1" t="str">
        <f>IF('[1]POST Avails'!AE102=0,"",'[1]POST Avails'!AE102)</f>
        <v/>
      </c>
      <c r="O102" s="3" t="s">
        <v>2</v>
      </c>
    </row>
    <row r="103" spans="2:15" ht="12.75" hidden="1" customHeight="1" x14ac:dyDescent="0.25">
      <c r="B103" s="13" t="str">
        <f>'[1]POST Avails'!A103</f>
        <v>Lincoln Star</v>
      </c>
      <c r="C103" s="6"/>
      <c r="D103" s="12">
        <f>'[2]POST Avails'!I103</f>
        <v>-1</v>
      </c>
      <c r="E103" s="1" t="str">
        <f>IF('[1]POST Avails'!V103=0,"",'[1]POST Avails'!V103)</f>
        <v>Bi-Color</v>
      </c>
      <c r="F103" s="1" t="str">
        <f>IF('[1]POST Avails'!W103=0,"",'[1]POST Avails'!W103)</f>
        <v>6-8" (15-20cm)</v>
      </c>
      <c r="G103" s="1" t="str">
        <f>IF('[1]POST Avails'!X103=0,"",'[1]POST Avails'!X103)</f>
        <v>May, June &amp; Sept</v>
      </c>
      <c r="H103" s="1" t="str">
        <f>IF('[1]POST Avails'!Y103=0,"",'[1]POST Avails'!Y103)</f>
        <v>6-9' (2-3m)</v>
      </c>
      <c r="I103" s="1" t="str">
        <f>IF('[1]POST Avails'!Z103=0,"",'[1]POST Avails'!Z103)</f>
        <v>B1</v>
      </c>
      <c r="J103" s="1">
        <f>IF('[1]POST Avails'!AA103=0,"",'[1]POST Avails'!AA103)</f>
        <v>4</v>
      </c>
      <c r="K103" s="1" t="str">
        <f>IF('[1]POST Avails'!AB103=0,"",'[1]POST Avails'!AB103)</f>
        <v>Yes</v>
      </c>
      <c r="L103" s="1" t="str">
        <f>IF('[1]POST Avails'!AC103=0,"",'[1]POST Avails'!AC103)</f>
        <v/>
      </c>
      <c r="M103" s="1" t="str">
        <f>IF('[1]POST Avails'!AD103=0,"",'[1]POST Avails'!AD103)</f>
        <v/>
      </c>
      <c r="N103" s="1" t="str">
        <f>IF('[1]POST Avails'!AE103=0,"",'[1]POST Avails'!AE103)</f>
        <v/>
      </c>
      <c r="O103" s="3" t="s">
        <v>2</v>
      </c>
    </row>
    <row r="104" spans="2:15" ht="12.75" hidden="1" customHeight="1" x14ac:dyDescent="0.25">
      <c r="B104" s="13" t="str">
        <f>'[1]POST Avails'!A104</f>
        <v>Lord Nevill</v>
      </c>
      <c r="C104" s="6"/>
      <c r="D104" s="12">
        <f>'[2]POST Avails'!I104</f>
        <v>-1</v>
      </c>
      <c r="E104" s="1" t="str">
        <f>IF('[1]POST Avails'!V104=0,"",'[1]POST Avails'!V104)</f>
        <v>Blue</v>
      </c>
      <c r="F104" s="1" t="str">
        <f>IF('[1]POST Avails'!W104=0,"",'[1]POST Avails'!W104)</f>
        <v>6-8" (15-20cm)</v>
      </c>
      <c r="G104" s="1" t="str">
        <f>IF('[1]POST Avails'!X104=0,"",'[1]POST Avails'!X104)</f>
        <v>May, June &amp; Sept</v>
      </c>
      <c r="H104" s="1" t="str">
        <f>IF('[1]POST Avails'!Y104=0,"",'[1]POST Avails'!Y104)</f>
        <v>6-9' (2-3m)</v>
      </c>
      <c r="I104" s="1" t="str">
        <f>IF('[1]POST Avails'!Z104=0,"",'[1]POST Avails'!Z104)</f>
        <v>B1</v>
      </c>
      <c r="J104" s="1">
        <f>IF('[1]POST Avails'!AA104=0,"",'[1]POST Avails'!AA104)</f>
        <v>4</v>
      </c>
      <c r="K104" s="1" t="str">
        <f>IF('[1]POST Avails'!AB104=0,"",'[1]POST Avails'!AB104)</f>
        <v>Yes</v>
      </c>
      <c r="L104" s="1" t="str">
        <f>IF('[1]POST Avails'!AC104=0,"",'[1]POST Avails'!AC104)</f>
        <v/>
      </c>
      <c r="M104" s="1" t="str">
        <f>IF('[1]POST Avails'!AD104=0,"",'[1]POST Avails'!AD104)</f>
        <v/>
      </c>
      <c r="N104" s="1" t="str">
        <f>IF('[1]POST Avails'!AE104=0,"",'[1]POST Avails'!AE104)</f>
        <v/>
      </c>
      <c r="O104" s="3" t="s">
        <v>2</v>
      </c>
    </row>
    <row r="105" spans="2:15" ht="12.75" hidden="1" customHeight="1" x14ac:dyDescent="0.25">
      <c r="B105" s="13" t="str">
        <f>'[1]POST Avails'!A105</f>
        <v>Louise Row</v>
      </c>
      <c r="C105" s="6"/>
      <c r="D105" s="12">
        <f>'[2]POST Avails'!I105</f>
        <v>-1</v>
      </c>
      <c r="E105" s="1" t="str">
        <f>IF('[1]POST Avails'!V105=0,"",'[1]POST Avails'!V105)</f>
        <v>Pink</v>
      </c>
      <c r="F105" s="1" t="str">
        <f>IF('[1]POST Avails'!W105=0,"",'[1]POST Avails'!W105)</f>
        <v>4-6" (10-15cm)</v>
      </c>
      <c r="G105" s="1" t="str">
        <f>IF('[1]POST Avails'!X105=0,"",'[1]POST Avails'!X105)</f>
        <v>May, June &amp; Sept</v>
      </c>
      <c r="H105" s="1" t="str">
        <f>IF('[1]POST Avails'!Y105=0,"",'[1]POST Avails'!Y105)</f>
        <v>6-9' (2-3m)</v>
      </c>
      <c r="I105" s="1" t="str">
        <f>IF('[1]POST Avails'!Z105=0,"",'[1]POST Avails'!Z105)</f>
        <v>B1</v>
      </c>
      <c r="J105" s="1">
        <f>IF('[1]POST Avails'!AA105=0,"",'[1]POST Avails'!AA105)</f>
        <v>4</v>
      </c>
      <c r="K105" s="1" t="str">
        <f>IF('[1]POST Avails'!AB105=0,"",'[1]POST Avails'!AB105)</f>
        <v>Yes</v>
      </c>
      <c r="L105" s="1" t="str">
        <f>IF('[1]POST Avails'!AC105=0,"",'[1]POST Avails'!AC105)</f>
        <v/>
      </c>
      <c r="M105" s="1" t="str">
        <f>IF('[1]POST Avails'!AD105=0,"",'[1]POST Avails'!AD105)</f>
        <v/>
      </c>
      <c r="N105" s="1" t="str">
        <f>IF('[1]POST Avails'!AE105=0,"",'[1]POST Avails'!AE105)</f>
        <v/>
      </c>
      <c r="O105" s="3" t="s">
        <v>2</v>
      </c>
    </row>
    <row r="106" spans="2:15" ht="12.75" hidden="1" customHeight="1" x14ac:dyDescent="0.25">
      <c r="B106" s="14" t="str">
        <f>'[1]POST Avails'!A106</f>
        <v>Macropetala Blue Bird</v>
      </c>
      <c r="C106" s="6"/>
      <c r="D106" s="12">
        <f>'[2]POST Avails'!I106</f>
        <v>-1</v>
      </c>
      <c r="E106" s="1" t="str">
        <f>IF('[1]POST Avails'!V106=0,"",'[1]POST Avails'!V106)</f>
        <v>Blue</v>
      </c>
      <c r="F106" s="1" t="str">
        <f>IF('[1]POST Avails'!W106=0,"",'[1]POST Avails'!W106)</f>
        <v>2-3" (5-8cm)</v>
      </c>
      <c r="G106" s="1" t="str">
        <f>IF('[1]POST Avails'!X106=0,"",'[1]POST Avails'!X106)</f>
        <v>April - May</v>
      </c>
      <c r="H106" s="1" t="str">
        <f>IF('[1]POST Avails'!Y106=0,"",'[1]POST Avails'!Y106)</f>
        <v>8-12' (3-4m)</v>
      </c>
      <c r="I106" s="1" t="str">
        <f>IF('[1]POST Avails'!Z106=0,"",'[1]POST Avails'!Z106)</f>
        <v>A</v>
      </c>
      <c r="J106" s="1">
        <f>IF('[1]POST Avails'!AA106=0,"",'[1]POST Avails'!AA106)</f>
        <v>3</v>
      </c>
      <c r="K106" s="1" t="str">
        <f>IF('[1]POST Avails'!AB106=0,"",'[1]POST Avails'!AB106)</f>
        <v/>
      </c>
      <c r="L106" s="1" t="str">
        <f>IF('[1]POST Avails'!AC106=0,"",'[1]POST Avails'!AC106)</f>
        <v/>
      </c>
      <c r="M106" s="1" t="str">
        <f>IF('[1]POST Avails'!AD106=0,"",'[1]POST Avails'!AD106)</f>
        <v/>
      </c>
      <c r="N106" s="1" t="str">
        <f>IF('[1]POST Avails'!AE106=0,"",'[1]POST Avails'!AE106)</f>
        <v>Yes</v>
      </c>
      <c r="O106" s="3" t="s">
        <v>2</v>
      </c>
    </row>
    <row r="107" spans="2:15" ht="12.75" hidden="1" customHeight="1" x14ac:dyDescent="0.25">
      <c r="B107" s="14" t="str">
        <f>'[1]POST Avails'!A107</f>
        <v>Macropetala Jan Lindmark</v>
      </c>
      <c r="C107" s="6"/>
      <c r="D107" s="12">
        <f>'[2]POST Avails'!I107</f>
        <v>-1</v>
      </c>
      <c r="E107" s="1" t="str">
        <f>IF('[1]POST Avails'!V107=0,"",'[1]POST Avails'!V107)</f>
        <v>Purple</v>
      </c>
      <c r="F107" s="1" t="str">
        <f>IF('[1]POST Avails'!W107=0,"",'[1]POST Avails'!W107)</f>
        <v>2-3" (5-8cm)</v>
      </c>
      <c r="G107" s="1" t="str">
        <f>IF('[1]POST Avails'!X107=0,"",'[1]POST Avails'!X107)</f>
        <v>April - May</v>
      </c>
      <c r="H107" s="1" t="str">
        <f>IF('[1]POST Avails'!Y107=0,"",'[1]POST Avails'!Y107)</f>
        <v>8-12' (3-4m)</v>
      </c>
      <c r="I107" s="1" t="str">
        <f>IF('[1]POST Avails'!Z107=0,"",'[1]POST Avails'!Z107)</f>
        <v>A</v>
      </c>
      <c r="J107" s="1">
        <f>IF('[1]POST Avails'!AA107=0,"",'[1]POST Avails'!AA107)</f>
        <v>3</v>
      </c>
      <c r="K107" s="1" t="str">
        <f>IF('[1]POST Avails'!AB107=0,"",'[1]POST Avails'!AB107)</f>
        <v/>
      </c>
      <c r="L107" s="1" t="str">
        <f>IF('[1]POST Avails'!AC107=0,"",'[1]POST Avails'!AC107)</f>
        <v/>
      </c>
      <c r="M107" s="1" t="str">
        <f>IF('[1]POST Avails'!AD107=0,"",'[1]POST Avails'!AD107)</f>
        <v/>
      </c>
      <c r="N107" s="1" t="str">
        <f>IF('[1]POST Avails'!AE107=0,"",'[1]POST Avails'!AE107)</f>
        <v>Yes</v>
      </c>
      <c r="O107" s="3" t="s">
        <v>2</v>
      </c>
    </row>
    <row r="108" spans="2:15" ht="12.75" hidden="1" customHeight="1" x14ac:dyDescent="0.25">
      <c r="B108" s="14" t="str">
        <f>'[1]POST Avails'!A108</f>
        <v>Macropetala Lagoon</v>
      </c>
      <c r="C108" s="6"/>
      <c r="D108" s="12">
        <f>'[2]POST Avails'!I108</f>
        <v>-1</v>
      </c>
      <c r="E108" s="1" t="str">
        <f>IF('[1]POST Avails'!V108=0,"",'[1]POST Avails'!V108)</f>
        <v>Blue</v>
      </c>
      <c r="F108" s="1" t="str">
        <f>IF('[1]POST Avails'!W108=0,"",'[1]POST Avails'!W108)</f>
        <v>2-3" (5-8cm)</v>
      </c>
      <c r="G108" s="1" t="str">
        <f>IF('[1]POST Avails'!X108=0,"",'[1]POST Avails'!X108)</f>
        <v>April - May</v>
      </c>
      <c r="H108" s="1" t="str">
        <f>IF('[1]POST Avails'!Y108=0,"",'[1]POST Avails'!Y108)</f>
        <v>8-12' (3-4m)</v>
      </c>
      <c r="I108" s="1" t="str">
        <f>IF('[1]POST Avails'!Z108=0,"",'[1]POST Avails'!Z108)</f>
        <v>A</v>
      </c>
      <c r="J108" s="1">
        <f>IF('[1]POST Avails'!AA108=0,"",'[1]POST Avails'!AA108)</f>
        <v>3</v>
      </c>
      <c r="K108" s="1" t="str">
        <f>IF('[1]POST Avails'!AB108=0,"",'[1]POST Avails'!AB108)</f>
        <v/>
      </c>
      <c r="L108" s="1" t="str">
        <f>IF('[1]POST Avails'!AC108=0,"",'[1]POST Avails'!AC108)</f>
        <v/>
      </c>
      <c r="M108" s="1" t="str">
        <f>IF('[1]POST Avails'!AD108=0,"",'[1]POST Avails'!AD108)</f>
        <v/>
      </c>
      <c r="N108" s="1" t="str">
        <f>IF('[1]POST Avails'!AE108=0,"",'[1]POST Avails'!AE108)</f>
        <v>Yes</v>
      </c>
      <c r="O108" s="3" t="s">
        <v>2</v>
      </c>
    </row>
    <row r="109" spans="2:15" ht="12.75" hidden="1" customHeight="1" x14ac:dyDescent="0.25">
      <c r="B109" s="14" t="str">
        <f>'[1]POST Avails'!A109</f>
        <v>Macropetala Maidwell Hall</v>
      </c>
      <c r="C109" s="6"/>
      <c r="D109" s="12">
        <f>'[2]POST Avails'!I109</f>
        <v>-1</v>
      </c>
      <c r="E109" s="1" t="str">
        <f>IF('[1]POST Avails'!V109=0,"",'[1]POST Avails'!V109)</f>
        <v>Blue</v>
      </c>
      <c r="F109" s="1" t="str">
        <f>IF('[1]POST Avails'!W109=0,"",'[1]POST Avails'!W109)</f>
        <v>2-3" (5-8cm)</v>
      </c>
      <c r="G109" s="1" t="str">
        <f>IF('[1]POST Avails'!X109=0,"",'[1]POST Avails'!X109)</f>
        <v>April - May</v>
      </c>
      <c r="H109" s="1" t="str">
        <f>IF('[1]POST Avails'!Y109=0,"",'[1]POST Avails'!Y109)</f>
        <v>8-12' (3-4m)</v>
      </c>
      <c r="I109" s="1" t="str">
        <f>IF('[1]POST Avails'!Z109=0,"",'[1]POST Avails'!Z109)</f>
        <v>A</v>
      </c>
      <c r="J109" s="1">
        <f>IF('[1]POST Avails'!AA109=0,"",'[1]POST Avails'!AA109)</f>
        <v>3</v>
      </c>
      <c r="K109" s="1" t="str">
        <f>IF('[1]POST Avails'!AB109=0,"",'[1]POST Avails'!AB109)</f>
        <v/>
      </c>
      <c r="L109" s="1" t="str">
        <f>IF('[1]POST Avails'!AC109=0,"",'[1]POST Avails'!AC109)</f>
        <v/>
      </c>
      <c r="M109" s="1" t="str">
        <f>IF('[1]POST Avails'!AD109=0,"",'[1]POST Avails'!AD109)</f>
        <v/>
      </c>
      <c r="N109" s="1" t="str">
        <f>IF('[1]POST Avails'!AE109=0,"",'[1]POST Avails'!AE109)</f>
        <v>Yes</v>
      </c>
      <c r="O109" s="3" t="s">
        <v>2</v>
      </c>
    </row>
    <row r="110" spans="2:15" ht="12.75" hidden="1" customHeight="1" x14ac:dyDescent="0.25">
      <c r="B110" s="14" t="str">
        <f>'[1]POST Avails'!A110</f>
        <v>Macropetala Markham Pink</v>
      </c>
      <c r="C110" s="6"/>
      <c r="D110" s="12">
        <f>'[2]POST Avails'!I110</f>
        <v>-1</v>
      </c>
      <c r="E110" s="1" t="str">
        <f>IF('[1]POST Avails'!V110=0,"",'[1]POST Avails'!V110)</f>
        <v>Pink</v>
      </c>
      <c r="F110" s="1" t="str">
        <f>IF('[1]POST Avails'!W110=0,"",'[1]POST Avails'!W110)</f>
        <v>2-3" (5-8cm)</v>
      </c>
      <c r="G110" s="1" t="str">
        <f>IF('[1]POST Avails'!X110=0,"",'[1]POST Avails'!X110)</f>
        <v>April - May</v>
      </c>
      <c r="H110" s="1" t="str">
        <f>IF('[1]POST Avails'!Y110=0,"",'[1]POST Avails'!Y110)</f>
        <v>8-12' (3-4m)</v>
      </c>
      <c r="I110" s="1" t="str">
        <f>IF('[1]POST Avails'!Z110=0,"",'[1]POST Avails'!Z110)</f>
        <v>A</v>
      </c>
      <c r="J110" s="1">
        <f>IF('[1]POST Avails'!AA110=0,"",'[1]POST Avails'!AA110)</f>
        <v>3</v>
      </c>
      <c r="K110" s="1" t="str">
        <f>IF('[1]POST Avails'!AB110=0,"",'[1]POST Avails'!AB110)</f>
        <v/>
      </c>
      <c r="L110" s="1" t="str">
        <f>IF('[1]POST Avails'!AC110=0,"",'[1]POST Avails'!AC110)</f>
        <v/>
      </c>
      <c r="M110" s="1" t="str">
        <f>IF('[1]POST Avails'!AD110=0,"",'[1]POST Avails'!AD110)</f>
        <v/>
      </c>
      <c r="N110" s="1" t="str">
        <f>IF('[1]POST Avails'!AE110=0,"",'[1]POST Avails'!AE110)</f>
        <v>Yes</v>
      </c>
      <c r="O110" s="3" t="s">
        <v>2</v>
      </c>
    </row>
    <row r="111" spans="2:15" ht="12.75" hidden="1" customHeight="1" x14ac:dyDescent="0.25">
      <c r="B111" s="14" t="str">
        <f>'[1]POST Avails'!A111</f>
        <v>Macropetala Purple spider</v>
      </c>
      <c r="C111" s="6"/>
      <c r="D111" s="12">
        <f>'[2]POST Avails'!I111</f>
        <v>-1</v>
      </c>
      <c r="E111" s="1" t="str">
        <f>IF('[1]POST Avails'!V111=0,"",'[1]POST Avails'!V111)</f>
        <v>Purple</v>
      </c>
      <c r="F111" s="1" t="str">
        <f>IF('[1]POST Avails'!W111=0,"",'[1]POST Avails'!W111)</f>
        <v>2-3" (5-8cm)</v>
      </c>
      <c r="G111" s="1" t="str">
        <f>IF('[1]POST Avails'!X111=0,"",'[1]POST Avails'!X111)</f>
        <v>April - May</v>
      </c>
      <c r="H111" s="1" t="str">
        <f>IF('[1]POST Avails'!Y111=0,"",'[1]POST Avails'!Y111)</f>
        <v>8-12' (3-4m)</v>
      </c>
      <c r="I111" s="1" t="str">
        <f>IF('[1]POST Avails'!Z111=0,"",'[1]POST Avails'!Z111)</f>
        <v>A</v>
      </c>
      <c r="J111" s="1">
        <f>IF('[1]POST Avails'!AA111=0,"",'[1]POST Avails'!AA111)</f>
        <v>3</v>
      </c>
      <c r="K111" s="1" t="str">
        <f>IF('[1]POST Avails'!AB111=0,"",'[1]POST Avails'!AB111)</f>
        <v/>
      </c>
      <c r="L111" s="1" t="str">
        <f>IF('[1]POST Avails'!AC111=0,"",'[1]POST Avails'!AC111)</f>
        <v/>
      </c>
      <c r="M111" s="1" t="str">
        <f>IF('[1]POST Avails'!AD111=0,"",'[1]POST Avails'!AD111)</f>
        <v/>
      </c>
      <c r="N111" s="1" t="str">
        <f>IF('[1]POST Avails'!AE111=0,"",'[1]POST Avails'!AE111)</f>
        <v>Yes</v>
      </c>
      <c r="O111" s="3" t="s">
        <v>2</v>
      </c>
    </row>
    <row r="112" spans="2:15" ht="12.75" hidden="1" customHeight="1" x14ac:dyDescent="0.25">
      <c r="B112" s="14" t="str">
        <f>'[1]POST Avails'!A112</f>
        <v>Macropetala Rosy O'Grady</v>
      </c>
      <c r="C112" s="6"/>
      <c r="D112" s="12">
        <f>'[2]POST Avails'!I112</f>
        <v>-1</v>
      </c>
      <c r="E112" s="1" t="str">
        <f>IF('[1]POST Avails'!V112=0,"",'[1]POST Avails'!V112)</f>
        <v>Pink</v>
      </c>
      <c r="F112" s="1" t="str">
        <f>IF('[1]POST Avails'!W112=0,"",'[1]POST Avails'!W112)</f>
        <v>2-3" (5-8cm)</v>
      </c>
      <c r="G112" s="1" t="str">
        <f>IF('[1]POST Avails'!X112=0,"",'[1]POST Avails'!X112)</f>
        <v>April - May</v>
      </c>
      <c r="H112" s="1" t="str">
        <f>IF('[1]POST Avails'!Y112=0,"",'[1]POST Avails'!Y112)</f>
        <v>8-12' (3-4m)</v>
      </c>
      <c r="I112" s="1" t="str">
        <f>IF('[1]POST Avails'!Z112=0,"",'[1]POST Avails'!Z112)</f>
        <v>A</v>
      </c>
      <c r="J112" s="1">
        <f>IF('[1]POST Avails'!AA112=0,"",'[1]POST Avails'!AA112)</f>
        <v>3</v>
      </c>
      <c r="K112" s="1" t="str">
        <f>IF('[1]POST Avails'!AB112=0,"",'[1]POST Avails'!AB112)</f>
        <v/>
      </c>
      <c r="L112" s="1" t="str">
        <f>IF('[1]POST Avails'!AC112=0,"",'[1]POST Avails'!AC112)</f>
        <v/>
      </c>
      <c r="M112" s="1" t="str">
        <f>IF('[1]POST Avails'!AD112=0,"",'[1]POST Avails'!AD112)</f>
        <v/>
      </c>
      <c r="N112" s="1" t="str">
        <f>IF('[1]POST Avails'!AE112=0,"",'[1]POST Avails'!AE112)</f>
        <v>Yes</v>
      </c>
      <c r="O112" s="3" t="s">
        <v>2</v>
      </c>
    </row>
    <row r="113" spans="2:15" ht="12.75" hidden="1" customHeight="1" x14ac:dyDescent="0.25">
      <c r="B113" s="14" t="str">
        <f>'[1]POST Avails'!A113</f>
        <v>Macropetala White Swan</v>
      </c>
      <c r="C113" s="6"/>
      <c r="D113" s="12">
        <f>'[2]POST Avails'!I113</f>
        <v>-1</v>
      </c>
      <c r="E113" s="1" t="str">
        <f>IF('[1]POST Avails'!V113=0,"",'[1]POST Avails'!V113)</f>
        <v>White</v>
      </c>
      <c r="F113" s="1" t="str">
        <f>IF('[1]POST Avails'!W113=0,"",'[1]POST Avails'!W113)</f>
        <v>2-3" (5-8cm)</v>
      </c>
      <c r="G113" s="1" t="str">
        <f>IF('[1]POST Avails'!X113=0,"",'[1]POST Avails'!X113)</f>
        <v>April - May</v>
      </c>
      <c r="H113" s="1" t="str">
        <f>IF('[1]POST Avails'!Y113=0,"",'[1]POST Avails'!Y113)</f>
        <v>8-12' (3-4m)</v>
      </c>
      <c r="I113" s="1" t="str">
        <f>IF('[1]POST Avails'!Z113=0,"",'[1]POST Avails'!Z113)</f>
        <v>A</v>
      </c>
      <c r="J113" s="1">
        <f>IF('[1]POST Avails'!AA113=0,"",'[1]POST Avails'!AA113)</f>
        <v>3</v>
      </c>
      <c r="K113" s="1" t="str">
        <f>IF('[1]POST Avails'!AB113=0,"",'[1]POST Avails'!AB113)</f>
        <v/>
      </c>
      <c r="L113" s="1" t="str">
        <f>IF('[1]POST Avails'!AC113=0,"",'[1]POST Avails'!AC113)</f>
        <v/>
      </c>
      <c r="M113" s="1" t="str">
        <f>IF('[1]POST Avails'!AD113=0,"",'[1]POST Avails'!AD113)</f>
        <v/>
      </c>
      <c r="N113" s="1" t="str">
        <f>IF('[1]POST Avails'!AE113=0,"",'[1]POST Avails'!AE113)</f>
        <v>Yes</v>
      </c>
      <c r="O113" s="3" t="s">
        <v>2</v>
      </c>
    </row>
    <row r="114" spans="2:15" ht="12.75" hidden="1" customHeight="1" x14ac:dyDescent="0.25">
      <c r="B114" s="13" t="str">
        <f>'[1]POST Avails'!A114</f>
        <v>Margaret Hunt</v>
      </c>
      <c r="C114" s="6"/>
      <c r="D114" s="12">
        <f>'[2]POST Avails'!I114</f>
        <v>-1</v>
      </c>
      <c r="E114" s="1" t="str">
        <f>IF('[1]POST Avails'!V114=0,"",'[1]POST Avails'!V114)</f>
        <v>Pink</v>
      </c>
      <c r="F114" s="1" t="str">
        <f>IF('[1]POST Avails'!W114=0,"",'[1]POST Avails'!W114)</f>
        <v>4-6" (10-15cm)</v>
      </c>
      <c r="G114" s="1" t="str">
        <f>IF('[1]POST Avails'!X114=0,"",'[1]POST Avails'!X114)</f>
        <v>June - September</v>
      </c>
      <c r="H114" s="1" t="str">
        <f>IF('[1]POST Avails'!Y114=0,"",'[1]POST Avails'!Y114)</f>
        <v>8-14' (2.5-4m)</v>
      </c>
      <c r="I114" s="1" t="str">
        <f>IF('[1]POST Avails'!Z114=0,"",'[1]POST Avails'!Z114)</f>
        <v>C</v>
      </c>
      <c r="J114" s="1">
        <f>IF('[1]POST Avails'!AA114=0,"",'[1]POST Avails'!AA114)</f>
        <v>3</v>
      </c>
      <c r="K114" s="1" t="str">
        <f>IF('[1]POST Avails'!AB114=0,"",'[1]POST Avails'!AB114)</f>
        <v>Yes</v>
      </c>
      <c r="L114" s="1" t="str">
        <f>IF('[1]POST Avails'!AC114=0,"",'[1]POST Avails'!AC114)</f>
        <v/>
      </c>
      <c r="M114" s="1" t="str">
        <f>IF('[1]POST Avails'!AD114=0,"",'[1]POST Avails'!AD114)</f>
        <v/>
      </c>
      <c r="N114" s="1" t="str">
        <f>IF('[1]POST Avails'!AE114=0,"",'[1]POST Avails'!AE114)</f>
        <v/>
      </c>
      <c r="O114" s="3" t="s">
        <v>2</v>
      </c>
    </row>
    <row r="115" spans="2:15" ht="12.75" hidden="1" customHeight="1" x14ac:dyDescent="0.25">
      <c r="B115" s="13" t="str">
        <f>'[1]POST Avails'!A115</f>
        <v>Miss Bateman</v>
      </c>
      <c r="C115" s="6"/>
      <c r="D115" s="12">
        <f>'[2]POST Avails'!I115</f>
        <v>-1</v>
      </c>
      <c r="E115" s="1" t="str">
        <f>IF('[1]POST Avails'!V115=0,"",'[1]POST Avails'!V115)</f>
        <v>White</v>
      </c>
      <c r="F115" s="1" t="str">
        <f>IF('[1]POST Avails'!W115=0,"",'[1]POST Avails'!W115)</f>
        <v>4-6" (10-15cm)</v>
      </c>
      <c r="G115" s="1" t="str">
        <f>IF('[1]POST Avails'!X115=0,"",'[1]POST Avails'!X115)</f>
        <v>May - June</v>
      </c>
      <c r="H115" s="1" t="str">
        <f>IF('[1]POST Avails'!Y115=0,"",'[1]POST Avails'!Y115)</f>
        <v>6-9' (2-3m)</v>
      </c>
      <c r="I115" s="1" t="str">
        <f>IF('[1]POST Avails'!Z115=0,"",'[1]POST Avails'!Z115)</f>
        <v>B1</v>
      </c>
      <c r="J115" s="1">
        <f>IF('[1]POST Avails'!AA115=0,"",'[1]POST Avails'!AA115)</f>
        <v>4</v>
      </c>
      <c r="K115" s="1" t="str">
        <f>IF('[1]POST Avails'!AB115=0,"",'[1]POST Avails'!AB115)</f>
        <v>Yes</v>
      </c>
      <c r="L115" s="1" t="str">
        <f>IF('[1]POST Avails'!AC115=0,"",'[1]POST Avails'!AC115)</f>
        <v/>
      </c>
      <c r="M115" s="1" t="str">
        <f>IF('[1]POST Avails'!AD115=0,"",'[1]POST Avails'!AD115)</f>
        <v/>
      </c>
      <c r="N115" s="1" t="str">
        <f>IF('[1]POST Avails'!AE115=0,"",'[1]POST Avails'!AE115)</f>
        <v/>
      </c>
      <c r="O115" s="3" t="s">
        <v>2</v>
      </c>
    </row>
    <row r="116" spans="2:15" ht="12.75" customHeight="1" x14ac:dyDescent="0.25">
      <c r="B116" s="13" t="str">
        <f>'[1]POST Avails'!A116</f>
        <v>Mme Julia Correvon</v>
      </c>
      <c r="C116" s="6"/>
      <c r="D116" s="12">
        <f>'[2]POST Avails'!I116</f>
        <v>2249</v>
      </c>
      <c r="E116" s="1" t="str">
        <f>IF('[1]POST Avails'!V116=0,"",'[1]POST Avails'!V116)</f>
        <v>Red</v>
      </c>
      <c r="F116" s="1" t="str">
        <f>IF('[1]POST Avails'!W116=0,"",'[1]POST Avails'!W116)</f>
        <v>3-4" (8-10cm)</v>
      </c>
      <c r="G116" s="1" t="str">
        <f>IF('[1]POST Avails'!X116=0,"",'[1]POST Avails'!X116)</f>
        <v>June - September</v>
      </c>
      <c r="H116" s="1" t="str">
        <f>IF('[1]POST Avails'!Y116=0,"",'[1]POST Avails'!Y116)</f>
        <v>8-14' (2.5-4m)</v>
      </c>
      <c r="I116" s="1" t="str">
        <f>IF('[1]POST Avails'!Z116=0,"",'[1]POST Avails'!Z116)</f>
        <v>C</v>
      </c>
      <c r="J116" s="1">
        <f>IF('[1]POST Avails'!AA116=0,"",'[1]POST Avails'!AA116)</f>
        <v>3</v>
      </c>
      <c r="K116" s="1" t="str">
        <f>IF('[1]POST Avails'!AB116=0,"",'[1]POST Avails'!AB116)</f>
        <v>Yes</v>
      </c>
      <c r="L116" s="1" t="str">
        <f>IF('[1]POST Avails'!AC116=0,"",'[1]POST Avails'!AC116)</f>
        <v/>
      </c>
      <c r="M116" s="1" t="str">
        <f>IF('[1]POST Avails'!AD116=0,"",'[1]POST Avails'!AD116)</f>
        <v/>
      </c>
      <c r="N116" s="1" t="str">
        <f>IF('[1]POST Avails'!AE116=0,"",'[1]POST Avails'!AE116)</f>
        <v>Yes</v>
      </c>
      <c r="O116" s="3" t="s">
        <v>2</v>
      </c>
    </row>
    <row r="117" spans="2:15" ht="12.75" hidden="1" customHeight="1" x14ac:dyDescent="0.25">
      <c r="B117" s="13" t="str">
        <f>'[1]POST Avails'!A117</f>
        <v>Mme Le Coultre</v>
      </c>
      <c r="C117" s="6"/>
      <c r="D117" s="12">
        <f>'[2]POST Avails'!I117</f>
        <v>-1</v>
      </c>
      <c r="E117" s="1" t="str">
        <f>IF('[1]POST Avails'!V117=0,"",'[1]POST Avails'!V117)</f>
        <v>White</v>
      </c>
      <c r="F117" s="1" t="str">
        <f>IF('[1]POST Avails'!W117=0,"",'[1]POST Avails'!W117)</f>
        <v>6-8" (15-20cm)</v>
      </c>
      <c r="G117" s="1" t="str">
        <f>IF('[1]POST Avails'!X117=0,"",'[1]POST Avails'!X117)</f>
        <v>June - September</v>
      </c>
      <c r="H117" s="1" t="str">
        <f>IF('[1]POST Avails'!Y117=0,"",'[1]POST Avails'!Y117)</f>
        <v>6-9' (2-3m)</v>
      </c>
      <c r="I117" s="1" t="str">
        <f>IF('[1]POST Avails'!Z117=0,"",'[1]POST Avails'!Z117)</f>
        <v>B2</v>
      </c>
      <c r="J117" s="1">
        <f>IF('[1]POST Avails'!AA117=0,"",'[1]POST Avails'!AA117)</f>
        <v>4</v>
      </c>
      <c r="K117" s="1" t="str">
        <f>IF('[1]POST Avails'!AB117=0,"",'[1]POST Avails'!AB117)</f>
        <v>Yes</v>
      </c>
      <c r="L117" s="1" t="str">
        <f>IF('[1]POST Avails'!AC117=0,"",'[1]POST Avails'!AC117)</f>
        <v/>
      </c>
      <c r="M117" s="1" t="str">
        <f>IF('[1]POST Avails'!AD117=0,"",'[1]POST Avails'!AD117)</f>
        <v/>
      </c>
      <c r="N117" s="1" t="str">
        <f>IF('[1]POST Avails'!AE117=0,"",'[1]POST Avails'!AE117)</f>
        <v/>
      </c>
      <c r="O117" s="3" t="s">
        <v>2</v>
      </c>
    </row>
    <row r="118" spans="2:15" ht="12.75" hidden="1" customHeight="1" x14ac:dyDescent="0.25">
      <c r="B118" s="13" t="str">
        <f>'[1]POST Avails'!A118</f>
        <v>Montana  Broughton Star</v>
      </c>
      <c r="C118" s="6"/>
      <c r="D118" s="12">
        <f>'[2]POST Avails'!I118</f>
        <v>-1</v>
      </c>
      <c r="E118" s="1" t="str">
        <f>IF('[1]POST Avails'!V118=0,"",'[1]POST Avails'!V118)</f>
        <v>Pink</v>
      </c>
      <c r="F118" s="1" t="str">
        <f>IF('[1]POST Avails'!W118=0,"",'[1]POST Avails'!W118)</f>
        <v>2.5-3.5" (6-9cm)</v>
      </c>
      <c r="G118" s="1" t="str">
        <f>IF('[1]POST Avails'!X118=0,"",'[1]POST Avails'!X118)</f>
        <v>May - June</v>
      </c>
      <c r="H118" s="1" t="str">
        <f>IF('[1]POST Avails'!Y118=0,"",'[1]POST Avails'!Y118)</f>
        <v>15-20' (4.5-6m)</v>
      </c>
      <c r="I118" s="1" t="str">
        <f>IF('[1]POST Avails'!Z118=0,"",'[1]POST Avails'!Z118)</f>
        <v>A</v>
      </c>
      <c r="J118" s="1">
        <f>IF('[1]POST Avails'!AA118=0,"",'[1]POST Avails'!AA118)</f>
        <v>7</v>
      </c>
      <c r="K118" s="1" t="str">
        <f>IF('[1]POST Avails'!AB118=0,"",'[1]POST Avails'!AB118)</f>
        <v/>
      </c>
      <c r="L118" s="1" t="str">
        <f>IF('[1]POST Avails'!AC118=0,"",'[1]POST Avails'!AC118)</f>
        <v/>
      </c>
      <c r="M118" s="1" t="str">
        <f>IF('[1]POST Avails'!AD118=0,"",'[1]POST Avails'!AD118)</f>
        <v/>
      </c>
      <c r="N118" s="1" t="str">
        <f>IF('[1]POST Avails'!AE118=0,"",'[1]POST Avails'!AE118)</f>
        <v/>
      </c>
      <c r="O118" s="3" t="s">
        <v>2</v>
      </c>
    </row>
    <row r="119" spans="2:15" ht="12.75" hidden="1" customHeight="1" x14ac:dyDescent="0.25">
      <c r="B119" s="13" t="str">
        <f>'[1]POST Avails'!A119</f>
        <v>Montana  Elizabeth</v>
      </c>
      <c r="C119" s="6"/>
      <c r="D119" s="12">
        <f>'[2]POST Avails'!I119</f>
        <v>-1</v>
      </c>
      <c r="E119" s="1" t="str">
        <f>IF('[1]POST Avails'!V119=0,"",'[1]POST Avails'!V119)</f>
        <v>Pink</v>
      </c>
      <c r="F119" s="1" t="str">
        <f>IF('[1]POST Avails'!W119=0,"",'[1]POST Avails'!W119)</f>
        <v>2-3" (5-8cm)</v>
      </c>
      <c r="G119" s="1" t="str">
        <f>IF('[1]POST Avails'!X119=0,"",'[1]POST Avails'!X119)</f>
        <v>May - June</v>
      </c>
      <c r="H119" s="1" t="str">
        <f>IF('[1]POST Avails'!Y119=0,"",'[1]POST Avails'!Y119)</f>
        <v>25-35' (8-10m)</v>
      </c>
      <c r="I119" s="1" t="str">
        <f>IF('[1]POST Avails'!Z119=0,"",'[1]POST Avails'!Z119)</f>
        <v>A</v>
      </c>
      <c r="J119" s="1">
        <f>IF('[1]POST Avails'!AA119=0,"",'[1]POST Avails'!AA119)</f>
        <v>7</v>
      </c>
      <c r="K119" s="1" t="str">
        <f>IF('[1]POST Avails'!AB119=0,"",'[1]POST Avails'!AB119)</f>
        <v/>
      </c>
      <c r="L119" s="1" t="str">
        <f>IF('[1]POST Avails'!AC119=0,"",'[1]POST Avails'!AC119)</f>
        <v/>
      </c>
      <c r="M119" s="1" t="str">
        <f>IF('[1]POST Avails'!AD119=0,"",'[1]POST Avails'!AD119)</f>
        <v>Yes</v>
      </c>
      <c r="N119" s="1" t="str">
        <f>IF('[1]POST Avails'!AE119=0,"",'[1]POST Avails'!AE119)</f>
        <v/>
      </c>
      <c r="O119" s="3" t="s">
        <v>2</v>
      </c>
    </row>
    <row r="120" spans="2:15" ht="12.75" hidden="1" customHeight="1" x14ac:dyDescent="0.25">
      <c r="B120" s="13" t="str">
        <f>'[1]POST Avails'!A120</f>
        <v>Montana Fragrant Spring</v>
      </c>
      <c r="C120" s="6"/>
      <c r="D120" s="12">
        <f>'[2]POST Avails'!I120</f>
        <v>-1</v>
      </c>
      <c r="E120" s="1" t="str">
        <f>IF('[1]POST Avails'!V120=0,"",'[1]POST Avails'!V120)</f>
        <v>Pink</v>
      </c>
      <c r="F120" s="1" t="str">
        <f>IF('[1]POST Avails'!W120=0,"",'[1]POST Avails'!W120)</f>
        <v>2.5-3.5" (6-9cm)</v>
      </c>
      <c r="G120" s="1" t="str">
        <f>IF('[1]POST Avails'!X120=0,"",'[1]POST Avails'!X120)</f>
        <v>May - June</v>
      </c>
      <c r="H120" s="1" t="str">
        <f>IF('[1]POST Avails'!Y120=0,"",'[1]POST Avails'!Y120)</f>
        <v>15-20' (4.5-6m)</v>
      </c>
      <c r="I120" s="1" t="str">
        <f>IF('[1]POST Avails'!Z120=0,"",'[1]POST Avails'!Z120)</f>
        <v>A</v>
      </c>
      <c r="J120" s="1">
        <f>IF('[1]POST Avails'!AA120=0,"",'[1]POST Avails'!AA120)</f>
        <v>7</v>
      </c>
      <c r="K120" s="1" t="str">
        <f>IF('[1]POST Avails'!AB120=0,"",'[1]POST Avails'!AB120)</f>
        <v/>
      </c>
      <c r="L120" s="1" t="str">
        <f>IF('[1]POST Avails'!AC120=0,"",'[1]POST Avails'!AC120)</f>
        <v/>
      </c>
      <c r="M120" s="1" t="str">
        <f>IF('[1]POST Avails'!AD120=0,"",'[1]POST Avails'!AD120)</f>
        <v>Yes</v>
      </c>
      <c r="N120" s="1" t="str">
        <f>IF('[1]POST Avails'!AE120=0,"",'[1]POST Avails'!AE120)</f>
        <v/>
      </c>
      <c r="O120" s="3" t="s">
        <v>2</v>
      </c>
    </row>
    <row r="121" spans="2:15" ht="12.75" hidden="1" customHeight="1" x14ac:dyDescent="0.25">
      <c r="B121" s="13" t="str">
        <f>'[1]POST Avails'!A121</f>
        <v>Montana  Freda</v>
      </c>
      <c r="C121" s="6"/>
      <c r="D121" s="12">
        <f>'[2]POST Avails'!I121</f>
        <v>-1</v>
      </c>
      <c r="E121" s="1" t="str">
        <f>IF('[1]POST Avails'!V121=0,"",'[1]POST Avails'!V121)</f>
        <v>Pink</v>
      </c>
      <c r="F121" s="1" t="str">
        <f>IF('[1]POST Avails'!W121=0,"",'[1]POST Avails'!W121)</f>
        <v>2.5-3.5" (6-9cm)</v>
      </c>
      <c r="G121" s="1" t="str">
        <f>IF('[1]POST Avails'!X121=0,"",'[1]POST Avails'!X121)</f>
        <v>May - June</v>
      </c>
      <c r="H121" s="1" t="str">
        <f>IF('[1]POST Avails'!Y121=0,"",'[1]POST Avails'!Y121)</f>
        <v>12-15' (3.5-4.5m)</v>
      </c>
      <c r="I121" s="1" t="str">
        <f>IF('[1]POST Avails'!Z121=0,"",'[1]POST Avails'!Z121)</f>
        <v>A</v>
      </c>
      <c r="J121" s="1">
        <f>IF('[1]POST Avails'!AA121=0,"",'[1]POST Avails'!AA121)</f>
        <v>7</v>
      </c>
      <c r="K121" s="1" t="str">
        <f>IF('[1]POST Avails'!AB121=0,"",'[1]POST Avails'!AB121)</f>
        <v/>
      </c>
      <c r="L121" s="1" t="str">
        <f>IF('[1]POST Avails'!AC121=0,"",'[1]POST Avails'!AC121)</f>
        <v/>
      </c>
      <c r="M121" s="1" t="str">
        <f>IF('[1]POST Avails'!AD121=0,"",'[1]POST Avails'!AD121)</f>
        <v/>
      </c>
      <c r="N121" s="1" t="str">
        <f>IF('[1]POST Avails'!AE121=0,"",'[1]POST Avails'!AE121)</f>
        <v/>
      </c>
      <c r="O121" s="3" t="s">
        <v>2</v>
      </c>
    </row>
    <row r="122" spans="2:15" ht="12.75" hidden="1" customHeight="1" x14ac:dyDescent="0.25">
      <c r="B122" s="13" t="str">
        <f>'[1]POST Avails'!A122</f>
        <v>Montana Grandiflora</v>
      </c>
      <c r="C122" s="6"/>
      <c r="D122" s="12">
        <f>'[2]POST Avails'!I122</f>
        <v>-1</v>
      </c>
      <c r="E122" s="1" t="str">
        <f>IF('[1]POST Avails'!V122=0,"",'[1]POST Avails'!V122)</f>
        <v>White</v>
      </c>
      <c r="F122" s="1" t="str">
        <f>IF('[1]POST Avails'!W122=0,"",'[1]POST Avails'!W122)</f>
        <v>2.5-3.5" (6-9cm)</v>
      </c>
      <c r="G122" s="1" t="str">
        <f>IF('[1]POST Avails'!X122=0,"",'[1]POST Avails'!X122)</f>
        <v>May - June</v>
      </c>
      <c r="H122" s="1" t="str">
        <f>IF('[1]POST Avails'!Y122=0,"",'[1]POST Avails'!Y122)</f>
        <v>20-25' (6-8m)</v>
      </c>
      <c r="I122" s="1" t="str">
        <f>IF('[1]POST Avails'!Z122=0,"",'[1]POST Avails'!Z122)</f>
        <v>A</v>
      </c>
      <c r="J122" s="1">
        <f>IF('[1]POST Avails'!AA122=0,"",'[1]POST Avails'!AA122)</f>
        <v>7</v>
      </c>
      <c r="K122" s="1" t="str">
        <f>IF('[1]POST Avails'!AB122=0,"",'[1]POST Avails'!AB122)</f>
        <v/>
      </c>
      <c r="L122" s="1" t="str">
        <f>IF('[1]POST Avails'!AC122=0,"",'[1]POST Avails'!AC122)</f>
        <v/>
      </c>
      <c r="M122" s="1" t="str">
        <f>IF('[1]POST Avails'!AD122=0,"",'[1]POST Avails'!AD122)</f>
        <v/>
      </c>
      <c r="N122" s="1" t="str">
        <f>IF('[1]POST Avails'!AE122=0,"",'[1]POST Avails'!AE122)</f>
        <v/>
      </c>
      <c r="O122" s="3" t="s">
        <v>2</v>
      </c>
    </row>
    <row r="123" spans="2:15" ht="12.75" hidden="1" customHeight="1" x14ac:dyDescent="0.25">
      <c r="B123" s="13" t="str">
        <f>'[1]POST Avails'!A123</f>
        <v>Montana Pink Perfection</v>
      </c>
      <c r="C123" s="6"/>
      <c r="D123" s="12">
        <f>'[2]POST Avails'!I123</f>
        <v>-1</v>
      </c>
      <c r="E123" s="1" t="str">
        <f>IF('[1]POST Avails'!V123=0,"",'[1]POST Avails'!V123)</f>
        <v>Pink</v>
      </c>
      <c r="F123" s="1" t="str">
        <f>IF('[1]POST Avails'!W123=0,"",'[1]POST Avails'!W123)</f>
        <v>2-3" (5-8cm)</v>
      </c>
      <c r="G123" s="1" t="str">
        <f>IF('[1]POST Avails'!X123=0,"",'[1]POST Avails'!X123)</f>
        <v>May - June</v>
      </c>
      <c r="H123" s="1" t="str">
        <f>IF('[1]POST Avails'!Y123=0,"",'[1]POST Avails'!Y123)</f>
        <v>20-25' (6-8m)</v>
      </c>
      <c r="I123" s="1" t="str">
        <f>IF('[1]POST Avails'!Z123=0,"",'[1]POST Avails'!Z123)</f>
        <v>A</v>
      </c>
      <c r="J123" s="1">
        <f>IF('[1]POST Avails'!AA123=0,"",'[1]POST Avails'!AA123)</f>
        <v>7</v>
      </c>
      <c r="K123" s="1" t="str">
        <f>IF('[1]POST Avails'!AB123=0,"",'[1]POST Avails'!AB123)</f>
        <v/>
      </c>
      <c r="L123" s="1" t="str">
        <f>IF('[1]POST Avails'!AC123=0,"",'[1]POST Avails'!AC123)</f>
        <v/>
      </c>
      <c r="M123" s="1" t="str">
        <f>IF('[1]POST Avails'!AD123=0,"",'[1]POST Avails'!AD123)</f>
        <v/>
      </c>
      <c r="N123" s="1" t="str">
        <f>IF('[1]POST Avails'!AE123=0,"",'[1]POST Avails'!AE123)</f>
        <v/>
      </c>
      <c r="O123" s="3" t="s">
        <v>2</v>
      </c>
    </row>
    <row r="124" spans="2:15" ht="12.75" hidden="1" customHeight="1" x14ac:dyDescent="0.25">
      <c r="B124" s="13" t="str">
        <f>'[1]POST Avails'!A124</f>
        <v>Montana Rubens</v>
      </c>
      <c r="C124" s="6"/>
      <c r="D124" s="12">
        <f>'[2]POST Avails'!I124</f>
        <v>-1</v>
      </c>
      <c r="E124" s="1" t="str">
        <f>IF('[1]POST Avails'!V124=0,"",'[1]POST Avails'!V124)</f>
        <v>Pink</v>
      </c>
      <c r="F124" s="1" t="str">
        <f>IF('[1]POST Avails'!W124=0,"",'[1]POST Avails'!W124)</f>
        <v>2-3" (5-8cm)</v>
      </c>
      <c r="G124" s="1" t="str">
        <f>IF('[1]POST Avails'!X124=0,"",'[1]POST Avails'!X124)</f>
        <v>May - June</v>
      </c>
      <c r="H124" s="1" t="str">
        <f>IF('[1]POST Avails'!Y124=0,"",'[1]POST Avails'!Y124)</f>
        <v>20-25' (6-8m)</v>
      </c>
      <c r="I124" s="1" t="str">
        <f>IF('[1]POST Avails'!Z124=0,"",'[1]POST Avails'!Z124)</f>
        <v>A</v>
      </c>
      <c r="J124" s="1">
        <f>IF('[1]POST Avails'!AA124=0,"",'[1]POST Avails'!AA124)</f>
        <v>7</v>
      </c>
      <c r="K124" s="1" t="str">
        <f>IF('[1]POST Avails'!AB124=0,"",'[1]POST Avails'!AB124)</f>
        <v/>
      </c>
      <c r="L124" s="1" t="str">
        <f>IF('[1]POST Avails'!AC124=0,"",'[1]POST Avails'!AC124)</f>
        <v/>
      </c>
      <c r="M124" s="1" t="str">
        <f>IF('[1]POST Avails'!AD124=0,"",'[1]POST Avails'!AD124)</f>
        <v/>
      </c>
      <c r="N124" s="1" t="str">
        <f>IF('[1]POST Avails'!AE124=0,"",'[1]POST Avails'!AE124)</f>
        <v/>
      </c>
      <c r="O124" s="3" t="s">
        <v>2</v>
      </c>
    </row>
    <row r="125" spans="2:15" ht="12.75" hidden="1" customHeight="1" x14ac:dyDescent="0.25">
      <c r="B125" s="13" t="str">
        <f>'[1]POST Avails'!A125</f>
        <v>Montana Tetra Rose</v>
      </c>
      <c r="C125" s="6"/>
      <c r="D125" s="12">
        <f>'[2]POST Avails'!I125</f>
        <v>-1</v>
      </c>
      <c r="E125" s="1" t="str">
        <f>IF('[1]POST Avails'!V125=0,"",'[1]POST Avails'!V125)</f>
        <v>Pink</v>
      </c>
      <c r="F125" s="1" t="str">
        <f>IF('[1]POST Avails'!W125=0,"",'[1]POST Avails'!W125)</f>
        <v>2.5-3.5" (6-9cm)</v>
      </c>
      <c r="G125" s="1" t="str">
        <f>IF('[1]POST Avails'!X125=0,"",'[1]POST Avails'!X125)</f>
        <v>May - June</v>
      </c>
      <c r="H125" s="1" t="str">
        <f>IF('[1]POST Avails'!Y125=0,"",'[1]POST Avails'!Y125)</f>
        <v>15-20' (4.5-6m)</v>
      </c>
      <c r="I125" s="1" t="str">
        <f>IF('[1]POST Avails'!Z125=0,"",'[1]POST Avails'!Z125)</f>
        <v>A</v>
      </c>
      <c r="J125" s="1">
        <f>IF('[1]POST Avails'!AA125=0,"",'[1]POST Avails'!AA125)</f>
        <v>7</v>
      </c>
      <c r="K125" s="1" t="str">
        <f>IF('[1]POST Avails'!AB125=0,"",'[1]POST Avails'!AB125)</f>
        <v/>
      </c>
      <c r="L125" s="1" t="str">
        <f>IF('[1]POST Avails'!AC125=0,"",'[1]POST Avails'!AC125)</f>
        <v/>
      </c>
      <c r="M125" s="1" t="str">
        <f>IF('[1]POST Avails'!AD125=0,"",'[1]POST Avails'!AD125)</f>
        <v/>
      </c>
      <c r="N125" s="1" t="str">
        <f>IF('[1]POST Avails'!AE125=0,"",'[1]POST Avails'!AE125)</f>
        <v/>
      </c>
      <c r="O125" s="3" t="s">
        <v>2</v>
      </c>
    </row>
    <row r="126" spans="2:15" ht="12.75" hidden="1" customHeight="1" x14ac:dyDescent="0.25">
      <c r="B126" s="13" t="str">
        <f>'[1]POST Avails'!A126</f>
        <v>Moonlight</v>
      </c>
      <c r="C126" s="6"/>
      <c r="D126" s="12">
        <f>'[2]POST Avails'!I126</f>
        <v>-1</v>
      </c>
      <c r="E126" s="1" t="str">
        <f>IF('[1]POST Avails'!V126=0,"",'[1]POST Avails'!V126)</f>
        <v>Cream</v>
      </c>
      <c r="F126" s="1" t="str">
        <f>IF('[1]POST Avails'!W126=0,"",'[1]POST Avails'!W126)</f>
        <v>5-7" (12-18cm)</v>
      </c>
      <c r="G126" s="1" t="str">
        <f>IF('[1]POST Avails'!X126=0,"",'[1]POST Avails'!X126)</f>
        <v>May, June &amp; Sept</v>
      </c>
      <c r="H126" s="1" t="str">
        <f>IF('[1]POST Avails'!Y126=0,"",'[1]POST Avails'!Y126)</f>
        <v>6-9' (2-3m)</v>
      </c>
      <c r="I126" s="1" t="str">
        <f>IF('[1]POST Avails'!Z126=0,"",'[1]POST Avails'!Z126)</f>
        <v>B1</v>
      </c>
      <c r="J126" s="1">
        <f>IF('[1]POST Avails'!AA126=0,"",'[1]POST Avails'!AA126)</f>
        <v>4</v>
      </c>
      <c r="K126" s="1" t="str">
        <f>IF('[1]POST Avails'!AB126=0,"",'[1]POST Avails'!AB126)</f>
        <v>Yes</v>
      </c>
      <c r="L126" s="1" t="str">
        <f>IF('[1]POST Avails'!AC126=0,"",'[1]POST Avails'!AC126)</f>
        <v/>
      </c>
      <c r="M126" s="1" t="str">
        <f>IF('[1]POST Avails'!AD126=0,"",'[1]POST Avails'!AD126)</f>
        <v/>
      </c>
      <c r="N126" s="1" t="str">
        <f>IF('[1]POST Avails'!AE126=0,"",'[1]POST Avails'!AE126)</f>
        <v/>
      </c>
      <c r="O126" s="3" t="s">
        <v>2</v>
      </c>
    </row>
    <row r="127" spans="2:15" ht="12.75" hidden="1" customHeight="1" x14ac:dyDescent="0.25">
      <c r="B127" s="13" t="str">
        <f>'[1]POST Avails'!A127</f>
        <v>Mrs Cholmondely</v>
      </c>
      <c r="C127" s="6"/>
      <c r="D127" s="12">
        <f>'[2]POST Avails'!I127</f>
        <v>-1</v>
      </c>
      <c r="E127" s="1" t="str">
        <f>IF('[1]POST Avails'!V127=0,"",'[1]POST Avails'!V127)</f>
        <v>Blue</v>
      </c>
      <c r="F127" s="1" t="str">
        <f>IF('[1]POST Avails'!W127=0,"",'[1]POST Avails'!W127)</f>
        <v>7-9" (17-23cm)</v>
      </c>
      <c r="G127" s="1" t="str">
        <f>IF('[1]POST Avails'!X127=0,"",'[1]POST Avails'!X127)</f>
        <v>May - September</v>
      </c>
      <c r="H127" s="1" t="str">
        <f>IF('[1]POST Avails'!Y127=0,"",'[1]POST Avails'!Y127)</f>
        <v>9-12' (3-4m)</v>
      </c>
      <c r="I127" s="1" t="str">
        <f>IF('[1]POST Avails'!Z127=0,"",'[1]POST Avails'!Z127)</f>
        <v>B2</v>
      </c>
      <c r="J127" s="1">
        <f>IF('[1]POST Avails'!AA127=0,"",'[1]POST Avails'!AA127)</f>
        <v>4</v>
      </c>
      <c r="K127" s="1" t="str">
        <f>IF('[1]POST Avails'!AB127=0,"",'[1]POST Avails'!AB127)</f>
        <v>Yes</v>
      </c>
      <c r="L127" s="1" t="str">
        <f>IF('[1]POST Avails'!AC127=0,"",'[1]POST Avails'!AC127)</f>
        <v/>
      </c>
      <c r="M127" s="1" t="str">
        <f>IF('[1]POST Avails'!AD127=0,"",'[1]POST Avails'!AD127)</f>
        <v/>
      </c>
      <c r="N127" s="1" t="str">
        <f>IF('[1]POST Avails'!AE127=0,"",'[1]POST Avails'!AE127)</f>
        <v/>
      </c>
      <c r="O127" s="3" t="s">
        <v>2</v>
      </c>
    </row>
    <row r="128" spans="2:15" ht="12.75" hidden="1" customHeight="1" x14ac:dyDescent="0.25">
      <c r="B128" s="13" t="str">
        <f>'[1]POST Avails'!A128</f>
        <v>Mrs N Thompson</v>
      </c>
      <c r="C128" s="6"/>
      <c r="D128" s="12">
        <f>'[2]POST Avails'!I128</f>
        <v>-25</v>
      </c>
      <c r="E128" s="1" t="str">
        <f>IF('[1]POST Avails'!V128=0,"",'[1]POST Avails'!V128)</f>
        <v>Bi-Color</v>
      </c>
      <c r="F128" s="1" t="str">
        <f>IF('[1]POST Avails'!W128=0,"",'[1]POST Avails'!W128)</f>
        <v>4-6" (10-15cm)</v>
      </c>
      <c r="G128" s="1" t="str">
        <f>IF('[1]POST Avails'!X128=0,"",'[1]POST Avails'!X128)</f>
        <v>May, June &amp; Sept</v>
      </c>
      <c r="H128" s="1" t="str">
        <f>IF('[1]POST Avails'!Y128=0,"",'[1]POST Avails'!Y128)</f>
        <v>6-9' (2-3m)</v>
      </c>
      <c r="I128" s="1" t="str">
        <f>IF('[1]POST Avails'!Z128=0,"",'[1]POST Avails'!Z128)</f>
        <v>B1</v>
      </c>
      <c r="J128" s="1">
        <f>IF('[1]POST Avails'!AA128=0,"",'[1]POST Avails'!AA128)</f>
        <v>4</v>
      </c>
      <c r="K128" s="1" t="str">
        <f>IF('[1]POST Avails'!AB128=0,"",'[1]POST Avails'!AB128)</f>
        <v>Yes</v>
      </c>
      <c r="L128" s="1" t="str">
        <f>IF('[1]POST Avails'!AC128=0,"",'[1]POST Avails'!AC128)</f>
        <v/>
      </c>
      <c r="M128" s="1" t="str">
        <f>IF('[1]POST Avails'!AD128=0,"",'[1]POST Avails'!AD128)</f>
        <v/>
      </c>
      <c r="N128" s="1" t="str">
        <f>IF('[1]POST Avails'!AE128=0,"",'[1]POST Avails'!AE128)</f>
        <v/>
      </c>
      <c r="O128" s="3" t="s">
        <v>2</v>
      </c>
    </row>
    <row r="129" spans="2:15" ht="12.75" hidden="1" customHeight="1" x14ac:dyDescent="0.25">
      <c r="B129" s="13" t="str">
        <f>'[1]POST Avails'!A129</f>
        <v>Mrs P T James</v>
      </c>
      <c r="C129" s="6"/>
      <c r="D129" s="12">
        <f>'[2]POST Avails'!I129</f>
        <v>-1</v>
      </c>
      <c r="E129" s="1" t="str">
        <f>IF('[1]POST Avails'!V129=0,"",'[1]POST Avails'!V129)</f>
        <v>Blue</v>
      </c>
      <c r="F129" s="1" t="str">
        <f>IF('[1]POST Avails'!W129=0,"",'[1]POST Avails'!W129)</f>
        <v>6-8" (15-20cm)</v>
      </c>
      <c r="G129" s="1" t="str">
        <f>IF('[1]POST Avails'!X129=0,"",'[1]POST Avails'!X129)</f>
        <v>June - September</v>
      </c>
      <c r="H129" s="1" t="str">
        <f>IF('[1]POST Avails'!Y129=0,"",'[1]POST Avails'!Y129)</f>
        <v>6-9' (2-3m)</v>
      </c>
      <c r="I129" s="1" t="str">
        <f>IF('[1]POST Avails'!Z129=0,"",'[1]POST Avails'!Z129)</f>
        <v>B1</v>
      </c>
      <c r="J129" s="1">
        <f>IF('[1]POST Avails'!AA129=0,"",'[1]POST Avails'!AA129)</f>
        <v>4</v>
      </c>
      <c r="K129" s="1" t="str">
        <f>IF('[1]POST Avails'!AB129=0,"",'[1]POST Avails'!AB129)</f>
        <v>Yes</v>
      </c>
      <c r="L129" s="1" t="str">
        <f>IF('[1]POST Avails'!AC129=0,"",'[1]POST Avails'!AC129)</f>
        <v/>
      </c>
      <c r="M129" s="1" t="str">
        <f>IF('[1]POST Avails'!AD129=0,"",'[1]POST Avails'!AD129)</f>
        <v/>
      </c>
      <c r="N129" s="1" t="str">
        <f>IF('[1]POST Avails'!AE129=0,"",'[1]POST Avails'!AE129)</f>
        <v/>
      </c>
      <c r="O129" s="3" t="s">
        <v>2</v>
      </c>
    </row>
    <row r="130" spans="2:15" ht="12.75" hidden="1" customHeight="1" x14ac:dyDescent="0.25">
      <c r="B130" s="13" t="str">
        <f>'[1]POST Avails'!A130</f>
        <v>Mrs Spencer Castle</v>
      </c>
      <c r="C130" s="6"/>
      <c r="D130" s="12">
        <f>'[2]POST Avails'!I130</f>
        <v>-1</v>
      </c>
      <c r="E130" s="1" t="str">
        <f>IF('[1]POST Avails'!V130=0,"",'[1]POST Avails'!V130)</f>
        <v>Pink</v>
      </c>
      <c r="F130" s="1" t="str">
        <f>IF('[1]POST Avails'!W130=0,"",'[1]POST Avails'!W130)</f>
        <v>5-7" (12-18cm)</v>
      </c>
      <c r="G130" s="1" t="str">
        <f>IF('[1]POST Avails'!X130=0,"",'[1]POST Avails'!X130)</f>
        <v>May, June &amp; Sept</v>
      </c>
      <c r="H130" s="1" t="str">
        <f>IF('[1]POST Avails'!Y130=0,"",'[1]POST Avails'!Y130)</f>
        <v>6-9' (2-3m)</v>
      </c>
      <c r="I130" s="1" t="str">
        <f>IF('[1]POST Avails'!Z130=0,"",'[1]POST Avails'!Z130)</f>
        <v>B1</v>
      </c>
      <c r="J130" s="1">
        <f>IF('[1]POST Avails'!AA130=0,"",'[1]POST Avails'!AA130)</f>
        <v>4</v>
      </c>
      <c r="K130" s="1" t="str">
        <f>IF('[1]POST Avails'!AB130=0,"",'[1]POST Avails'!AB130)</f>
        <v>Yes</v>
      </c>
      <c r="L130" s="1" t="str">
        <f>IF('[1]POST Avails'!AC130=0,"",'[1]POST Avails'!AC130)</f>
        <v/>
      </c>
      <c r="M130" s="1" t="str">
        <f>IF('[1]POST Avails'!AD130=0,"",'[1]POST Avails'!AD130)</f>
        <v/>
      </c>
      <c r="N130" s="1" t="str">
        <f>IF('[1]POST Avails'!AE130=0,"",'[1]POST Avails'!AE130)</f>
        <v/>
      </c>
      <c r="O130" s="3" t="s">
        <v>2</v>
      </c>
    </row>
    <row r="131" spans="2:15" ht="12.75" hidden="1" customHeight="1" x14ac:dyDescent="0.25">
      <c r="B131" s="13" t="str">
        <f>'[1]POST Avails'!A131</f>
        <v>Multi Blue</v>
      </c>
      <c r="C131" s="6"/>
      <c r="D131" s="12">
        <f>'[2]POST Avails'!I131</f>
        <v>-1</v>
      </c>
      <c r="E131" s="1" t="str">
        <f>IF('[1]POST Avails'!V131=0,"",'[1]POST Avails'!V131)</f>
        <v>Blue</v>
      </c>
      <c r="F131" s="1" t="str">
        <f>IF('[1]POST Avails'!W131=0,"",'[1]POST Avails'!W131)</f>
        <v>4-6" (10-15cm)</v>
      </c>
      <c r="G131" s="1" t="str">
        <f>IF('[1]POST Avails'!X131=0,"",'[1]POST Avails'!X131)</f>
        <v>June - September</v>
      </c>
      <c r="H131" s="1" t="str">
        <f>IF('[1]POST Avails'!Y131=0,"",'[1]POST Avails'!Y131)</f>
        <v>6-9' (2-3m)</v>
      </c>
      <c r="I131" s="1" t="str">
        <f>IF('[1]POST Avails'!Z131=0,"",'[1]POST Avails'!Z131)</f>
        <v>B2</v>
      </c>
      <c r="J131" s="1">
        <f>IF('[1]POST Avails'!AA131=0,"",'[1]POST Avails'!AA131)</f>
        <v>4</v>
      </c>
      <c r="K131" s="1" t="str">
        <f>IF('[1]POST Avails'!AB131=0,"",'[1]POST Avails'!AB131)</f>
        <v>Yes</v>
      </c>
      <c r="L131" s="1" t="str">
        <f>IF('[1]POST Avails'!AC131=0,"",'[1]POST Avails'!AC131)</f>
        <v/>
      </c>
      <c r="M131" s="1" t="str">
        <f>IF('[1]POST Avails'!AD131=0,"",'[1]POST Avails'!AD131)</f>
        <v/>
      </c>
      <c r="N131" s="1" t="str">
        <f>IF('[1]POST Avails'!AE131=0,"",'[1]POST Avails'!AE131)</f>
        <v/>
      </c>
      <c r="O131" s="3" t="s">
        <v>2</v>
      </c>
    </row>
    <row r="132" spans="2:15" ht="12.75" customHeight="1" x14ac:dyDescent="0.25">
      <c r="B132" s="14" t="str">
        <f>'[1]POST Avails'!A132</f>
        <v xml:space="preserve">My Angel </v>
      </c>
      <c r="C132" s="6"/>
      <c r="D132" s="12">
        <f>'[2]POST Avails'!I132</f>
        <v>5903</v>
      </c>
      <c r="E132" s="1" t="str">
        <f>IF('[1]POST Avails'!V132=0,"",'[1]POST Avails'!V132)</f>
        <v>Bi-Color</v>
      </c>
      <c r="F132" s="1" t="str">
        <f>IF('[1]POST Avails'!W132=0,"",'[1]POST Avails'!W132)</f>
        <v>1-2" (3-5cm)</v>
      </c>
      <c r="G132" s="1" t="str">
        <f>IF('[1]POST Avails'!X132=0,"",'[1]POST Avails'!X132)</f>
        <v>June - September</v>
      </c>
      <c r="H132" s="1" t="str">
        <f>IF('[1]POST Avails'!Y132=0,"",'[1]POST Avails'!Y132)</f>
        <v>2-4' (0.5-1.5m)</v>
      </c>
      <c r="I132" s="1" t="str">
        <f>IF('[1]POST Avails'!Z132=0,"",'[1]POST Avails'!Z132)</f>
        <v>C</v>
      </c>
      <c r="J132" s="1">
        <f>IF('[1]POST Avails'!AA132=0,"",'[1]POST Avails'!AA132)</f>
        <v>3</v>
      </c>
      <c r="K132" s="1" t="str">
        <f>IF('[1]POST Avails'!AB132=0,"",'[1]POST Avails'!AB132)</f>
        <v/>
      </c>
      <c r="L132" s="1" t="str">
        <f>IF('[1]POST Avails'!AC132=0,"",'[1]POST Avails'!AC132)</f>
        <v/>
      </c>
      <c r="M132" s="1" t="str">
        <f>IF('[1]POST Avails'!AD132=0,"",'[1]POST Avails'!AD132)</f>
        <v/>
      </c>
      <c r="N132" s="1" t="str">
        <f>IF('[1]POST Avails'!AE132=0,"",'[1]POST Avails'!AE132)</f>
        <v>Yes</v>
      </c>
      <c r="O132" s="3" t="s">
        <v>2</v>
      </c>
    </row>
    <row r="133" spans="2:15" ht="12.75" hidden="1" customHeight="1" x14ac:dyDescent="0.25">
      <c r="B133" s="13" t="str">
        <f>'[1]POST Avails'!A133</f>
        <v>Negritjanka</v>
      </c>
      <c r="C133" s="6"/>
      <c r="D133" s="12">
        <f>'[2]POST Avails'!I133</f>
        <v>-1</v>
      </c>
      <c r="E133" s="1" t="str">
        <f>IF('[1]POST Avails'!V133=0,"",'[1]POST Avails'!V133)</f>
        <v>Purple</v>
      </c>
      <c r="F133" s="1" t="str">
        <f>IF('[1]POST Avails'!W133=0,"",'[1]POST Avails'!W133)</f>
        <v>3-4" (8-10cm)</v>
      </c>
      <c r="G133" s="1" t="str">
        <f>IF('[1]POST Avails'!X133=0,"",'[1]POST Avails'!X133)</f>
        <v>July - September</v>
      </c>
      <c r="H133" s="1" t="str">
        <f>IF('[1]POST Avails'!Y133=0,"",'[1]POST Avails'!Y133)</f>
        <v>9-12' (3-4m)</v>
      </c>
      <c r="I133" s="1" t="str">
        <f>IF('[1]POST Avails'!Z133=0,"",'[1]POST Avails'!Z133)</f>
        <v>C</v>
      </c>
      <c r="J133" s="1">
        <f>IF('[1]POST Avails'!AA133=0,"",'[1]POST Avails'!AA133)</f>
        <v>3</v>
      </c>
      <c r="K133" s="1" t="str">
        <f>IF('[1]POST Avails'!AB133=0,"",'[1]POST Avails'!AB133)</f>
        <v>Yes</v>
      </c>
      <c r="L133" s="1" t="str">
        <f>IF('[1]POST Avails'!AC133=0,"",'[1]POST Avails'!AC133)</f>
        <v/>
      </c>
      <c r="M133" s="1" t="str">
        <f>IF('[1]POST Avails'!AD133=0,"",'[1]POST Avails'!AD133)</f>
        <v/>
      </c>
      <c r="N133" s="1" t="str">
        <f>IF('[1]POST Avails'!AE133=0,"",'[1]POST Avails'!AE133)</f>
        <v>Yes</v>
      </c>
      <c r="O133" s="3" t="s">
        <v>2</v>
      </c>
    </row>
    <row r="134" spans="2:15" ht="12.75" customHeight="1" x14ac:dyDescent="0.25">
      <c r="B134" s="13" t="str">
        <f>'[1]POST Avails'!A134</f>
        <v>Nelly Moser</v>
      </c>
      <c r="C134" s="6"/>
      <c r="D134" s="12">
        <f>'[2]POST Avails'!I134</f>
        <v>12360.6</v>
      </c>
      <c r="E134" s="1" t="str">
        <f>IF('[1]POST Avails'!V134=0,"",'[1]POST Avails'!V134)</f>
        <v>Bi-Color</v>
      </c>
      <c r="F134" s="1" t="str">
        <f>IF('[1]POST Avails'!W134=0,"",'[1]POST Avails'!W134)</f>
        <v>7-9" (17-23cm)</v>
      </c>
      <c r="G134" s="1" t="str">
        <f>IF('[1]POST Avails'!X134=0,"",'[1]POST Avails'!X134)</f>
        <v>May, June &amp; Sept</v>
      </c>
      <c r="H134" s="1" t="str">
        <f>IF('[1]POST Avails'!Y134=0,"",'[1]POST Avails'!Y134)</f>
        <v>6-9' (2-3m)</v>
      </c>
      <c r="I134" s="1" t="str">
        <f>IF('[1]POST Avails'!Z134=0,"",'[1]POST Avails'!Z134)</f>
        <v>B1</v>
      </c>
      <c r="J134" s="1">
        <f>IF('[1]POST Avails'!AA134=0,"",'[1]POST Avails'!AA134)</f>
        <v>4</v>
      </c>
      <c r="K134" s="1" t="str">
        <f>IF('[1]POST Avails'!AB134=0,"",'[1]POST Avails'!AB134)</f>
        <v>Yes</v>
      </c>
      <c r="L134" s="1" t="str">
        <f>IF('[1]POST Avails'!AC134=0,"",'[1]POST Avails'!AC134)</f>
        <v/>
      </c>
      <c r="M134" s="1" t="str">
        <f>IF('[1]POST Avails'!AD134=0,"",'[1]POST Avails'!AD134)</f>
        <v/>
      </c>
      <c r="N134" s="1" t="str">
        <f>IF('[1]POST Avails'!AE134=0,"",'[1]POST Avails'!AE134)</f>
        <v/>
      </c>
      <c r="O134" s="3" t="s">
        <v>2</v>
      </c>
    </row>
    <row r="135" spans="2:15" ht="12.75" hidden="1" customHeight="1" x14ac:dyDescent="0.25">
      <c r="B135" s="13" t="str">
        <f>'[1]POST Avails'!A135</f>
        <v>New Love</v>
      </c>
      <c r="C135" s="6"/>
      <c r="D135" s="12">
        <f>'[2]POST Avails'!I135</f>
        <v>-1</v>
      </c>
      <c r="E135" s="1" t="str">
        <f>IF('[1]POST Avails'!V135=0,"",'[1]POST Avails'!V135)</f>
        <v>Blue</v>
      </c>
      <c r="F135" s="1" t="str">
        <f>IF('[1]POST Avails'!W135=0,"",'[1]POST Avails'!W135)</f>
        <v/>
      </c>
      <c r="G135" s="1" t="str">
        <f>IF('[1]POST Avails'!X135=0,"",'[1]POST Avails'!X135)</f>
        <v>July - September</v>
      </c>
      <c r="H135" s="1" t="str">
        <f>IF('[1]POST Avails'!Y135=0,"",'[1]POST Avails'!Y135)</f>
        <v>2-4' (0.5-1.5m)</v>
      </c>
      <c r="I135" s="1" t="str">
        <f>IF('[1]POST Avails'!Z135=0,"",'[1]POST Avails'!Z135)</f>
        <v>C</v>
      </c>
      <c r="J135" s="1" t="str">
        <f>IF('[1]POST Avails'!AA135=0,"",'[1]POST Avails'!AA135)</f>
        <v/>
      </c>
      <c r="K135" s="1" t="str">
        <f>IF('[1]POST Avails'!AB135=0,"",'[1]POST Avails'!AB135)</f>
        <v/>
      </c>
      <c r="L135" s="1" t="str">
        <f>IF('[1]POST Avails'!AC135=0,"",'[1]POST Avails'!AC135)</f>
        <v/>
      </c>
      <c r="M135" s="1" t="str">
        <f>IF('[1]POST Avails'!AD135=0,"",'[1]POST Avails'!AD135)</f>
        <v>yes</v>
      </c>
      <c r="N135" s="1" t="str">
        <f>IF('[1]POST Avails'!AE135=0,"",'[1]POST Avails'!AE135)</f>
        <v/>
      </c>
      <c r="O135" s="3"/>
    </row>
    <row r="136" spans="2:15" ht="12.75" hidden="1" customHeight="1" x14ac:dyDescent="0.25">
      <c r="B136" s="13" t="str">
        <f>'[1]POST Avails'!A136</f>
        <v>Niobe</v>
      </c>
      <c r="C136" s="6"/>
      <c r="D136" s="12">
        <f>'[2]POST Avails'!I136</f>
        <v>-1</v>
      </c>
      <c r="E136" s="1" t="str">
        <f>IF('[1]POST Avails'!V136=0,"",'[1]POST Avails'!V136)</f>
        <v>Red</v>
      </c>
      <c r="F136" s="1" t="str">
        <f>IF('[1]POST Avails'!W136=0,"",'[1]POST Avails'!W136)</f>
        <v>4-6" (10-15cm)</v>
      </c>
      <c r="G136" s="1" t="str">
        <f>IF('[1]POST Avails'!X136=0,"",'[1]POST Avails'!X136)</f>
        <v>June - September</v>
      </c>
      <c r="H136" s="1" t="str">
        <f>IF('[1]POST Avails'!Y136=0,"",'[1]POST Avails'!Y136)</f>
        <v>6-8' (2-2.5m)</v>
      </c>
      <c r="I136" s="1" t="str">
        <f>IF('[1]POST Avails'!Z136=0,"",'[1]POST Avails'!Z136)</f>
        <v>B2 or C</v>
      </c>
      <c r="J136" s="1">
        <f>IF('[1]POST Avails'!AA136=0,"",'[1]POST Avails'!AA136)</f>
        <v>4</v>
      </c>
      <c r="K136" s="1" t="str">
        <f>IF('[1]POST Avails'!AB136=0,"",'[1]POST Avails'!AB136)</f>
        <v>Yes</v>
      </c>
      <c r="L136" s="1" t="str">
        <f>IF('[1]POST Avails'!AC136=0,"",'[1]POST Avails'!AC136)</f>
        <v/>
      </c>
      <c r="M136" s="1" t="str">
        <f>IF('[1]POST Avails'!AD136=0,"",'[1]POST Avails'!AD136)</f>
        <v/>
      </c>
      <c r="N136" s="1" t="str">
        <f>IF('[1]POST Avails'!AE136=0,"",'[1]POST Avails'!AE136)</f>
        <v/>
      </c>
      <c r="O136" s="3" t="s">
        <v>2</v>
      </c>
    </row>
    <row r="137" spans="2:15" ht="12.75" customHeight="1" x14ac:dyDescent="0.25">
      <c r="B137" s="13" t="str">
        <f>'[1]POST Avails'!A137</f>
        <v>Paniculata (terniflora) -Sweet Autumn</v>
      </c>
      <c r="C137" s="6"/>
      <c r="D137" s="12">
        <f>'[2]POST Avails'!I137</f>
        <v>1786.2000000000003</v>
      </c>
      <c r="E137" s="1" t="str">
        <f>IF('[1]POST Avails'!V137=0,"",'[1]POST Avails'!V137)</f>
        <v>White</v>
      </c>
      <c r="F137" s="1" t="str">
        <f>IF('[1]POST Avails'!W137=0,"",'[1]POST Avails'!W137)</f>
        <v>1-2" (3-5cm)</v>
      </c>
      <c r="G137" s="1" t="str">
        <f>IF('[1]POST Avails'!X137=0,"",'[1]POST Avails'!X137)</f>
        <v>September - Oct</v>
      </c>
      <c r="H137" s="1" t="str">
        <f>IF('[1]POST Avails'!Y137=0,"",'[1]POST Avails'!Y137)</f>
        <v>20-30' (6-9m)</v>
      </c>
      <c r="I137" s="1" t="str">
        <f>IF('[1]POST Avails'!Z137=0,"",'[1]POST Avails'!Z137)</f>
        <v>C</v>
      </c>
      <c r="J137" s="1">
        <f>IF('[1]POST Avails'!AA137=0,"",'[1]POST Avails'!AA137)</f>
        <v>5</v>
      </c>
      <c r="K137" s="1" t="str">
        <f>IF('[1]POST Avails'!AB137=0,"",'[1]POST Avails'!AB137)</f>
        <v/>
      </c>
      <c r="L137" s="1" t="str">
        <f>IF('[1]POST Avails'!AC137=0,"",'[1]POST Avails'!AC137)</f>
        <v>Semi</v>
      </c>
      <c r="M137" s="1" t="str">
        <f>IF('[1]POST Avails'!AD137=0,"",'[1]POST Avails'!AD137)</f>
        <v>Yes</v>
      </c>
      <c r="N137" s="1" t="str">
        <f>IF('[1]POST Avails'!AE137=0,"",'[1]POST Avails'!AE137)</f>
        <v/>
      </c>
      <c r="O137" s="3" t="s">
        <v>2</v>
      </c>
    </row>
    <row r="138" spans="2:15" ht="12.75" hidden="1" customHeight="1" x14ac:dyDescent="0.25">
      <c r="B138" s="13" t="str">
        <f>'[1]POST Avails'!A138</f>
        <v>Perle D'Azur</v>
      </c>
      <c r="C138" s="6"/>
      <c r="D138" s="12">
        <f>'[2]POST Avails'!I138</f>
        <v>-1</v>
      </c>
      <c r="E138" s="1" t="str">
        <f>IF('[1]POST Avails'!V138=0,"",'[1]POST Avails'!V138)</f>
        <v>Blue</v>
      </c>
      <c r="F138" s="1" t="str">
        <f>IF('[1]POST Avails'!W138=0,"",'[1]POST Avails'!W138)</f>
        <v>4-6" (10-15cm)</v>
      </c>
      <c r="G138" s="1" t="str">
        <f>IF('[1]POST Avails'!X138=0,"",'[1]POST Avails'!X138)</f>
        <v>June - September</v>
      </c>
      <c r="H138" s="1" t="str">
        <f>IF('[1]POST Avails'!Y138=0,"",'[1]POST Avails'!Y138)</f>
        <v>9-12' (3-4m)</v>
      </c>
      <c r="I138" s="1" t="str">
        <f>IF('[1]POST Avails'!Z138=0,"",'[1]POST Avails'!Z138)</f>
        <v>C</v>
      </c>
      <c r="J138" s="1">
        <f>IF('[1]POST Avails'!AA138=0,"",'[1]POST Avails'!AA138)</f>
        <v>3</v>
      </c>
      <c r="K138" s="1" t="str">
        <f>IF('[1]POST Avails'!AB138=0,"",'[1]POST Avails'!AB138)</f>
        <v/>
      </c>
      <c r="L138" s="1" t="str">
        <f>IF('[1]POST Avails'!AC138=0,"",'[1]POST Avails'!AC138)</f>
        <v/>
      </c>
      <c r="M138" s="1" t="str">
        <f>IF('[1]POST Avails'!AD138=0,"",'[1]POST Avails'!AD138)</f>
        <v/>
      </c>
      <c r="N138" s="1" t="str">
        <f>IF('[1]POST Avails'!AE138=0,"",'[1]POST Avails'!AE138)</f>
        <v/>
      </c>
      <c r="O138" s="3" t="s">
        <v>2</v>
      </c>
    </row>
    <row r="139" spans="2:15" ht="12.75" customHeight="1" x14ac:dyDescent="0.25">
      <c r="B139" s="14" t="str">
        <f>'[1]POST Avails'!A139</f>
        <v>Piilu</v>
      </c>
      <c r="C139" s="6"/>
      <c r="D139" s="12">
        <f>'[2]POST Avails'!I139</f>
        <v>101.40000000000009</v>
      </c>
      <c r="E139" s="1" t="str">
        <f>IF('[1]POST Avails'!V139=0,"",'[1]POST Avails'!V139)</f>
        <v>Bi-Color</v>
      </c>
      <c r="F139" s="1" t="str">
        <f>IF('[1]POST Avails'!W139=0,"",'[1]POST Avails'!W139)</f>
        <v>4-6" (10-15cm)</v>
      </c>
      <c r="G139" s="1" t="str">
        <f>IF('[1]POST Avails'!X139=0,"",'[1]POST Avails'!X139)</f>
        <v>May, June &amp; Sept</v>
      </c>
      <c r="H139" s="1" t="str">
        <f>IF('[1]POST Avails'!Y139=0,"",'[1]POST Avails'!Y139)</f>
        <v>4-6' (1-2m)</v>
      </c>
      <c r="I139" s="1" t="str">
        <f>IF('[1]POST Avails'!Z139=0,"",'[1]POST Avails'!Z139)</f>
        <v>B1</v>
      </c>
      <c r="J139" s="1">
        <f>IF('[1]POST Avails'!AA139=0,"",'[1]POST Avails'!AA139)</f>
        <v>4</v>
      </c>
      <c r="K139" s="1" t="str">
        <f>IF('[1]POST Avails'!AB139=0,"",'[1]POST Avails'!AB139)</f>
        <v>Yes</v>
      </c>
      <c r="L139" s="1" t="str">
        <f>IF('[1]POST Avails'!AC139=0,"",'[1]POST Avails'!AC139)</f>
        <v/>
      </c>
      <c r="M139" s="1" t="str">
        <f>IF('[1]POST Avails'!AD139=0,"",'[1]POST Avails'!AD139)</f>
        <v/>
      </c>
      <c r="N139" s="1" t="str">
        <f>IF('[1]POST Avails'!AE139=0,"",'[1]POST Avails'!AE139)</f>
        <v/>
      </c>
      <c r="O139" s="3" t="s">
        <v>2</v>
      </c>
    </row>
    <row r="140" spans="2:15" ht="12.75" hidden="1" customHeight="1" x14ac:dyDescent="0.25">
      <c r="B140" s="13" t="str">
        <f>'[1]POST Avails'!A140</f>
        <v>Pink Champagne</v>
      </c>
      <c r="C140" s="6"/>
      <c r="D140" s="12">
        <f>'[2]POST Avails'!I140</f>
        <v>-1</v>
      </c>
      <c r="E140" s="1" t="str">
        <f>IF('[1]POST Avails'!V140=0,"",'[1]POST Avails'!V140)</f>
        <v>Pink</v>
      </c>
      <c r="F140" s="1" t="str">
        <f>IF('[1]POST Avails'!W140=0,"",'[1]POST Avails'!W140)</f>
        <v>6-8" (15-20cm)</v>
      </c>
      <c r="G140" s="1" t="str">
        <f>IF('[1]POST Avails'!X140=0,"",'[1]POST Avails'!X140)</f>
        <v>May, June &amp; Sept</v>
      </c>
      <c r="H140" s="1" t="str">
        <f>IF('[1]POST Avails'!Y140=0,"",'[1]POST Avails'!Y140)</f>
        <v>6-9' (2-3m)</v>
      </c>
      <c r="I140" s="1" t="str">
        <f>IF('[1]POST Avails'!Z140=0,"",'[1]POST Avails'!Z140)</f>
        <v>B1</v>
      </c>
      <c r="J140" s="1">
        <f>IF('[1]POST Avails'!AA140=0,"",'[1]POST Avails'!AA140)</f>
        <v>4</v>
      </c>
      <c r="K140" s="1" t="str">
        <f>IF('[1]POST Avails'!AB140=0,"",'[1]POST Avails'!AB140)</f>
        <v>Yes</v>
      </c>
      <c r="L140" s="1" t="str">
        <f>IF('[1]POST Avails'!AC140=0,"",'[1]POST Avails'!AC140)</f>
        <v/>
      </c>
      <c r="M140" s="1" t="str">
        <f>IF('[1]POST Avails'!AD140=0,"",'[1]POST Avails'!AD140)</f>
        <v/>
      </c>
      <c r="N140" s="1" t="str">
        <f>IF('[1]POST Avails'!AE140=0,"",'[1]POST Avails'!AE140)</f>
        <v/>
      </c>
      <c r="O140" s="3" t="s">
        <v>2</v>
      </c>
    </row>
    <row r="141" spans="2:15" ht="12.75" customHeight="1" x14ac:dyDescent="0.25">
      <c r="B141" s="13" t="str">
        <f>'[1]POST Avails'!A141</f>
        <v>Pink Fantasy</v>
      </c>
      <c r="C141" s="6"/>
      <c r="D141" s="12">
        <f>'[2]POST Avails'!I141</f>
        <v>6407</v>
      </c>
      <c r="E141" s="1" t="str">
        <f>IF('[1]POST Avails'!V141=0,"",'[1]POST Avails'!V141)</f>
        <v>Pink</v>
      </c>
      <c r="F141" s="1" t="str">
        <f>IF('[1]POST Avails'!W141=0,"",'[1]POST Avails'!W141)</f>
        <v>4-6" (10-15cm)</v>
      </c>
      <c r="G141" s="1" t="str">
        <f>IF('[1]POST Avails'!X141=0,"",'[1]POST Avails'!X141)</f>
        <v>June - September</v>
      </c>
      <c r="H141" s="1" t="str">
        <f>IF('[1]POST Avails'!Y141=0,"",'[1]POST Avails'!Y141)</f>
        <v>6-8'(2-2.5m)</v>
      </c>
      <c r="I141" s="1" t="str">
        <f>IF('[1]POST Avails'!Z141=0,"",'[1]POST Avails'!Z141)</f>
        <v>C</v>
      </c>
      <c r="J141" s="1">
        <f>IF('[1]POST Avails'!AA141=0,"",'[1]POST Avails'!AA141)</f>
        <v>3</v>
      </c>
      <c r="K141" s="1" t="str">
        <f>IF('[1]POST Avails'!AB141=0,"",'[1]POST Avails'!AB141)</f>
        <v>Yes</v>
      </c>
      <c r="L141" s="1" t="str">
        <f>IF('[1]POST Avails'!AC141=0,"",'[1]POST Avails'!AC141)</f>
        <v/>
      </c>
      <c r="M141" s="1" t="str">
        <f>IF('[1]POST Avails'!AD141=0,"",'[1]POST Avails'!AD141)</f>
        <v/>
      </c>
      <c r="N141" s="1" t="str">
        <f>IF('[1]POST Avails'!AE141=0,"",'[1]POST Avails'!AE141)</f>
        <v/>
      </c>
      <c r="O141" s="3" t="s">
        <v>2</v>
      </c>
    </row>
    <row r="142" spans="2:15" ht="12.75" hidden="1" customHeight="1" x14ac:dyDescent="0.25">
      <c r="B142" s="13" t="str">
        <f>'[1]POST Avails'!A142</f>
        <v>Prince Charles</v>
      </c>
      <c r="C142" s="6"/>
      <c r="D142" s="12">
        <f>'[2]POST Avails'!I142</f>
        <v>-1</v>
      </c>
      <c r="E142" s="1" t="str">
        <f>IF('[1]POST Avails'!V142=0,"",'[1]POST Avails'!V142)</f>
        <v>Blue</v>
      </c>
      <c r="F142" s="1" t="str">
        <f>IF('[1]POST Avails'!W142=0,"",'[1]POST Avails'!W142)</f>
        <v>3-4" (8-10cm)</v>
      </c>
      <c r="G142" s="1" t="str">
        <f>IF('[1]POST Avails'!X142=0,"",'[1]POST Avails'!X142)</f>
        <v>June - September</v>
      </c>
      <c r="H142" s="1" t="str">
        <f>IF('[1]POST Avails'!Y142=0,"",'[1]POST Avails'!Y142)</f>
        <v>6-8'(2-2.5m)</v>
      </c>
      <c r="I142" s="1" t="str">
        <f>IF('[1]POST Avails'!Z142=0,"",'[1]POST Avails'!Z142)</f>
        <v>C</v>
      </c>
      <c r="J142" s="1">
        <f>IF('[1]POST Avails'!AA142=0,"",'[1]POST Avails'!AA142)</f>
        <v>3</v>
      </c>
      <c r="K142" s="1" t="str">
        <f>IF('[1]POST Avails'!AB142=0,"",'[1]POST Avails'!AB142)</f>
        <v/>
      </c>
      <c r="L142" s="1" t="str">
        <f>IF('[1]POST Avails'!AC142=0,"",'[1]POST Avails'!AC142)</f>
        <v/>
      </c>
      <c r="M142" s="1" t="str">
        <f>IF('[1]POST Avails'!AD142=0,"",'[1]POST Avails'!AD142)</f>
        <v/>
      </c>
      <c r="N142" s="1" t="str">
        <f>IF('[1]POST Avails'!AE142=0,"",'[1]POST Avails'!AE142)</f>
        <v>Yes</v>
      </c>
      <c r="O142" s="3" t="s">
        <v>2</v>
      </c>
    </row>
    <row r="143" spans="2:15" ht="12.75" customHeight="1" x14ac:dyDescent="0.25">
      <c r="B143" s="13" t="str">
        <f>'[1]POST Avails'!A143</f>
        <v>Prince Phillip</v>
      </c>
      <c r="C143" s="6"/>
      <c r="D143" s="12">
        <f>'[2]POST Avails'!I143</f>
        <v>1525.4</v>
      </c>
      <c r="E143" s="1" t="str">
        <f>IF('[1]POST Avails'!V143=0,"",'[1]POST Avails'!V143)</f>
        <v>Bi-Color</v>
      </c>
      <c r="F143" s="1" t="str">
        <f>IF('[1]POST Avails'!W143=0,"",'[1]POST Avails'!W143)</f>
        <v>8-10" (20-25cm)</v>
      </c>
      <c r="G143" s="1" t="str">
        <f>IF('[1]POST Avails'!X143=0,"",'[1]POST Avails'!X143)</f>
        <v>June - August</v>
      </c>
      <c r="H143" s="1" t="str">
        <f>IF('[1]POST Avails'!Y143=0,"",'[1]POST Avails'!Y143)</f>
        <v>6-9' (2-3m)</v>
      </c>
      <c r="I143" s="1" t="str">
        <f>IF('[1]POST Avails'!Z143=0,"",'[1]POST Avails'!Z143)</f>
        <v>B2</v>
      </c>
      <c r="J143" s="1">
        <f>IF('[1]POST Avails'!AA143=0,"",'[1]POST Avails'!AA143)</f>
        <v>4</v>
      </c>
      <c r="K143" s="1" t="str">
        <f>IF('[1]POST Avails'!AB143=0,"",'[1]POST Avails'!AB143)</f>
        <v>Yes</v>
      </c>
      <c r="L143" s="1" t="str">
        <f>IF('[1]POST Avails'!AC143=0,"",'[1]POST Avails'!AC143)</f>
        <v/>
      </c>
      <c r="M143" s="1" t="str">
        <f>IF('[1]POST Avails'!AD143=0,"",'[1]POST Avails'!AD143)</f>
        <v/>
      </c>
      <c r="N143" s="1" t="str">
        <f>IF('[1]POST Avails'!AE143=0,"",'[1]POST Avails'!AE143)</f>
        <v/>
      </c>
      <c r="O143" s="3" t="s">
        <v>2</v>
      </c>
    </row>
    <row r="144" spans="2:15" ht="12.75" hidden="1" customHeight="1" x14ac:dyDescent="0.25">
      <c r="B144" s="14" t="str">
        <f>'[1]POST Avails'!A144</f>
        <v xml:space="preserve">Princess Diana </v>
      </c>
      <c r="C144" s="6"/>
      <c r="D144" s="12">
        <f>'[2]POST Avails'!I144</f>
        <v>-1</v>
      </c>
      <c r="E144" s="1" t="str">
        <f>IF('[1]POST Avails'!V144=0,"",'[1]POST Avails'!V144)</f>
        <v>Pink</v>
      </c>
      <c r="F144" s="1" t="str">
        <f>IF('[1]POST Avails'!W144=0,"",'[1]POST Avails'!W144)</f>
        <v>2-3" (5-8cm)</v>
      </c>
      <c r="G144" s="1" t="str">
        <f>IF('[1]POST Avails'!X144=0,"",'[1]POST Avails'!X144)</f>
        <v>July - September</v>
      </c>
      <c r="H144" s="1" t="str">
        <f>IF('[1]POST Avails'!Y144=0,"",'[1]POST Avails'!Y144)</f>
        <v>8-12' (3-4m)</v>
      </c>
      <c r="I144" s="1" t="str">
        <f>IF('[1]POST Avails'!Z144=0,"",'[1]POST Avails'!Z144)</f>
        <v>C</v>
      </c>
      <c r="J144" s="1">
        <f>IF('[1]POST Avails'!AA144=0,"",'[1]POST Avails'!AA144)</f>
        <v>4</v>
      </c>
      <c r="K144" s="1" t="str">
        <f>IF('[1]POST Avails'!AB144=0,"",'[1]POST Avails'!AB144)</f>
        <v>Yes</v>
      </c>
      <c r="L144" s="1" t="str">
        <f>IF('[1]POST Avails'!AC144=0,"",'[1]POST Avails'!AC144)</f>
        <v/>
      </c>
      <c r="M144" s="1" t="str">
        <f>IF('[1]POST Avails'!AD144=0,"",'[1]POST Avails'!AD144)</f>
        <v/>
      </c>
      <c r="N144" s="1" t="str">
        <f>IF('[1]POST Avails'!AE144=0,"",'[1]POST Avails'!AE144)</f>
        <v/>
      </c>
      <c r="O144" s="3" t="s">
        <v>2</v>
      </c>
    </row>
    <row r="145" spans="2:15" ht="12.75" hidden="1" customHeight="1" x14ac:dyDescent="0.25">
      <c r="B145" s="13" t="str">
        <f>'[1]POST Avails'!A145</f>
        <v>Proteus</v>
      </c>
      <c r="C145" s="6"/>
      <c r="D145" s="12">
        <f>'[2]POST Avails'!I145</f>
        <v>-1</v>
      </c>
      <c r="E145" s="1" t="str">
        <f>IF('[1]POST Avails'!V145=0,"",'[1]POST Avails'!V145)</f>
        <v>Pink</v>
      </c>
      <c r="F145" s="1" t="str">
        <f>IF('[1]POST Avails'!W145=0,"",'[1]POST Avails'!W145)</f>
        <v>6-8" (15-20cm)</v>
      </c>
      <c r="G145" s="1" t="str">
        <f>IF('[1]POST Avails'!X145=0,"",'[1]POST Avails'!X145)</f>
        <v>May, June &amp; Sept</v>
      </c>
      <c r="H145" s="1" t="str">
        <f>IF('[1]POST Avails'!Y145=0,"",'[1]POST Avails'!Y145)</f>
        <v>6-9' (2-3m)</v>
      </c>
      <c r="I145" s="1" t="str">
        <f>IF('[1]POST Avails'!Z145=0,"",'[1]POST Avails'!Z145)</f>
        <v>B1</v>
      </c>
      <c r="J145" s="1">
        <f>IF('[1]POST Avails'!AA145=0,"",'[1]POST Avails'!AA145)</f>
        <v>4</v>
      </c>
      <c r="K145" s="1" t="str">
        <f>IF('[1]POST Avails'!AB145=0,"",'[1]POST Avails'!AB145)</f>
        <v>Yes</v>
      </c>
      <c r="L145" s="1" t="str">
        <f>IF('[1]POST Avails'!AC145=0,"",'[1]POST Avails'!AC145)</f>
        <v/>
      </c>
      <c r="M145" s="1" t="str">
        <f>IF('[1]POST Avails'!AD145=0,"",'[1]POST Avails'!AD145)</f>
        <v/>
      </c>
      <c r="N145" s="1" t="str">
        <f>IF('[1]POST Avails'!AE145=0,"",'[1]POST Avails'!AE145)</f>
        <v/>
      </c>
      <c r="O145" s="3" t="s">
        <v>2</v>
      </c>
    </row>
    <row r="146" spans="2:15" ht="12.75" customHeight="1" x14ac:dyDescent="0.25">
      <c r="B146" s="13" t="str">
        <f>'[1]POST Avails'!A146</f>
        <v>Ramona</v>
      </c>
      <c r="C146" s="6"/>
      <c r="D146" s="12">
        <f>'[2]POST Avails'!I146</f>
        <v>575</v>
      </c>
      <c r="E146" s="1" t="str">
        <f>IF('[1]POST Avails'!V146=0,"",'[1]POST Avails'!V146)</f>
        <v>Blue</v>
      </c>
      <c r="F146" s="1" t="str">
        <f>IF('[1]POST Avails'!W146=0,"",'[1]POST Avails'!W146)</f>
        <v>5-7" (12-18cm)</v>
      </c>
      <c r="G146" s="1" t="str">
        <f>IF('[1]POST Avails'!X146=0,"",'[1]POST Avails'!X146)</f>
        <v>June - September</v>
      </c>
      <c r="H146" s="1" t="str">
        <f>IF('[1]POST Avails'!Y146=0,"",'[1]POST Avails'!Y146)</f>
        <v>6-9' (2-3m)</v>
      </c>
      <c r="I146" s="1" t="str">
        <f>IF('[1]POST Avails'!Z146=0,"",'[1]POST Avails'!Z146)</f>
        <v>B2</v>
      </c>
      <c r="J146" s="1">
        <f>IF('[1]POST Avails'!AA146=0,"",'[1]POST Avails'!AA146)</f>
        <v>4</v>
      </c>
      <c r="K146" s="1" t="str">
        <f>IF('[1]POST Avails'!AB146=0,"",'[1]POST Avails'!AB146)</f>
        <v/>
      </c>
      <c r="L146" s="1" t="str">
        <f>IF('[1]POST Avails'!AC146=0,"",'[1]POST Avails'!AC146)</f>
        <v/>
      </c>
      <c r="M146" s="1" t="str">
        <f>IF('[1]POST Avails'!AD146=0,"",'[1]POST Avails'!AD146)</f>
        <v/>
      </c>
      <c r="N146" s="1" t="str">
        <f>IF('[1]POST Avails'!AE146=0,"",'[1]POST Avails'!AE146)</f>
        <v>Yes</v>
      </c>
      <c r="O146" s="3" t="s">
        <v>2</v>
      </c>
    </row>
    <row r="147" spans="2:15" ht="12.75" hidden="1" customHeight="1" x14ac:dyDescent="0.25">
      <c r="B147" s="14" t="str">
        <f>'[1]POST Avails'!A147</f>
        <v>Recta Lime Close (Serious Black) NEW</v>
      </c>
      <c r="C147" s="6"/>
      <c r="D147" s="12">
        <f>'[2]POST Avails'!I147</f>
        <v>-1</v>
      </c>
      <c r="E147" s="1" t="str">
        <f>IF('[1]POST Avails'!V147=0,"",'[1]POST Avails'!V147)</f>
        <v>Purple</v>
      </c>
      <c r="F147" s="1" t="str">
        <f>IF('[1]POST Avails'!W147=0,"",'[1]POST Avails'!W147)</f>
        <v>1-2" (3-5cm)</v>
      </c>
      <c r="G147" s="1" t="str">
        <f>IF('[1]POST Avails'!X147=0,"",'[1]POST Avails'!X147)</f>
        <v>June - September</v>
      </c>
      <c r="H147" s="1" t="str">
        <f>IF('[1]POST Avails'!Y147=0,"",'[1]POST Avails'!Y147)</f>
        <v>4-6' (1-2m)</v>
      </c>
      <c r="I147" s="1" t="str">
        <f>IF('[1]POST Avails'!Z147=0,"",'[1]POST Avails'!Z147)</f>
        <v>C</v>
      </c>
      <c r="J147" s="1">
        <f>IF('[1]POST Avails'!AA147=0,"",'[1]POST Avails'!AA147)</f>
        <v>5</v>
      </c>
      <c r="K147" s="1" t="str">
        <f>IF('[1]POST Avails'!AB147=0,"",'[1]POST Avails'!AB147)</f>
        <v/>
      </c>
      <c r="L147" s="1" t="str">
        <f>IF('[1]POST Avails'!AC147=0,"",'[1]POST Avails'!AC147)</f>
        <v/>
      </c>
      <c r="M147" s="1" t="str">
        <f>IF('[1]POST Avails'!AD147=0,"",'[1]POST Avails'!AD147)</f>
        <v>Yes</v>
      </c>
      <c r="N147" s="1" t="str">
        <f>IF('[1]POST Avails'!AE147=0,"",'[1]POST Avails'!AE147)</f>
        <v/>
      </c>
      <c r="O147" s="3"/>
    </row>
    <row r="148" spans="2:15" ht="12.75" hidden="1" customHeight="1" x14ac:dyDescent="0.25">
      <c r="B148" s="13" t="str">
        <f>'[1]POST Avails'!A148</f>
        <v>Red Star</v>
      </c>
      <c r="C148" s="6"/>
      <c r="D148" s="12">
        <f>'[2]POST Avails'!I148</f>
        <v>-1</v>
      </c>
      <c r="E148" s="1" t="str">
        <f>IF('[1]POST Avails'!V148=0,"",'[1]POST Avails'!V148)</f>
        <v>Red</v>
      </c>
      <c r="F148" s="1" t="str">
        <f>IF('[1]POST Avails'!W148=0,"",'[1]POST Avails'!W148)</f>
        <v>4-5" (3-5cm)</v>
      </c>
      <c r="G148" s="1" t="str">
        <f>IF('[1]POST Avails'!X148=0,"",'[1]POST Avails'!X148)</f>
        <v>May - October</v>
      </c>
      <c r="H148" s="1" t="str">
        <f>IF('[1]POST Avails'!Y148=0,"",'[1]POST Avails'!Y148)</f>
        <v>6-9' (1.8-2.7m)</v>
      </c>
      <c r="I148" s="1" t="str">
        <f>IF('[1]POST Avails'!Z148=0,"",'[1]POST Avails'!Z148)</f>
        <v>B</v>
      </c>
      <c r="J148" s="1" t="str">
        <f>IF('[1]POST Avails'!AA148=0,"",'[1]POST Avails'!AA148)</f>
        <v/>
      </c>
      <c r="K148" s="1" t="str">
        <f>IF('[1]POST Avails'!AB148=0,"",'[1]POST Avails'!AB148)</f>
        <v>Yes</v>
      </c>
      <c r="L148" s="1" t="str">
        <f>IF('[1]POST Avails'!AC148=0,"",'[1]POST Avails'!AC148)</f>
        <v/>
      </c>
      <c r="M148" s="1" t="str">
        <f>IF('[1]POST Avails'!AD148=0,"",'[1]POST Avails'!AD148)</f>
        <v/>
      </c>
      <c r="N148" s="1" t="str">
        <f>IF('[1]POST Avails'!AE148=0,"",'[1]POST Avails'!AE148)</f>
        <v/>
      </c>
      <c r="O148" s="3" t="s">
        <v>2</v>
      </c>
    </row>
    <row r="149" spans="2:15" ht="12.75" hidden="1" customHeight="1" x14ac:dyDescent="0.25">
      <c r="B149" s="14" t="str">
        <f>'[1]POST Avails'!A149</f>
        <v>Rehderiana</v>
      </c>
      <c r="C149" s="6"/>
      <c r="D149" s="12">
        <f>'[2]POST Avails'!I149</f>
        <v>-1</v>
      </c>
      <c r="E149" s="1" t="str">
        <f>IF('[1]POST Avails'!V149=0,"",'[1]POST Avails'!V149)</f>
        <v>Yellow</v>
      </c>
      <c r="F149" s="1" t="str">
        <f>IF('[1]POST Avails'!W149=0,"",'[1]POST Avails'!W149)</f>
        <v>1-2" (3-5cm)</v>
      </c>
      <c r="G149" s="1" t="str">
        <f>IF('[1]POST Avails'!X149=0,"",'[1]POST Avails'!X149)</f>
        <v>July - September</v>
      </c>
      <c r="H149" s="1" t="str">
        <f>IF('[1]POST Avails'!Y149=0,"",'[1]POST Avails'!Y149)</f>
        <v>10-20' (3-6m)</v>
      </c>
      <c r="I149" s="1" t="str">
        <f>IF('[1]POST Avails'!Z149=0,"",'[1]POST Avails'!Z149)</f>
        <v>C</v>
      </c>
      <c r="J149" s="1">
        <f>IF('[1]POST Avails'!AA149=0,"",'[1]POST Avails'!AA149)</f>
        <v>6</v>
      </c>
      <c r="K149" s="1" t="str">
        <f>IF('[1]POST Avails'!AB149=0,"",'[1]POST Avails'!AB149)</f>
        <v/>
      </c>
      <c r="L149" s="1" t="str">
        <f>IF('[1]POST Avails'!AC149=0,"",'[1]POST Avails'!AC149)</f>
        <v/>
      </c>
      <c r="M149" s="1" t="str">
        <f>IF('[1]POST Avails'!AD149=0,"",'[1]POST Avails'!AD149)</f>
        <v>Yes</v>
      </c>
      <c r="N149" s="1" t="str">
        <f>IF('[1]POST Avails'!AE149=0,"",'[1]POST Avails'!AE149)</f>
        <v>Yes</v>
      </c>
      <c r="O149" s="3" t="s">
        <v>2</v>
      </c>
    </row>
    <row r="150" spans="2:15" ht="12.75" hidden="1" customHeight="1" x14ac:dyDescent="0.25">
      <c r="B150" s="13" t="str">
        <f>'[1]POST Avails'!A150</f>
        <v>Rhapsody</v>
      </c>
      <c r="C150" s="6"/>
      <c r="D150" s="12">
        <f>'[2]POST Avails'!I150</f>
        <v>-1</v>
      </c>
      <c r="E150" s="1" t="str">
        <f>IF('[1]POST Avails'!V150=0,"",'[1]POST Avails'!V150)</f>
        <v>Blue</v>
      </c>
      <c r="F150" s="1" t="str">
        <f>IF('[1]POST Avails'!W150=0,"",'[1]POST Avails'!W150)</f>
        <v>4-6" (10-15cm)</v>
      </c>
      <c r="G150" s="1" t="str">
        <f>IF('[1]POST Avails'!X150=0,"",'[1]POST Avails'!X150)</f>
        <v>June - September</v>
      </c>
      <c r="H150" s="1" t="str">
        <f>IF('[1]POST Avails'!Y150=0,"",'[1]POST Avails'!Y150)</f>
        <v>6-8'(2-2.5m)</v>
      </c>
      <c r="I150" s="1" t="str">
        <f>IF('[1]POST Avails'!Z150=0,"",'[1]POST Avails'!Z150)</f>
        <v>C</v>
      </c>
      <c r="J150" s="1">
        <f>IF('[1]POST Avails'!AA150=0,"",'[1]POST Avails'!AA150)</f>
        <v>3</v>
      </c>
      <c r="K150" s="1" t="str">
        <f>IF('[1]POST Avails'!AB150=0,"",'[1]POST Avails'!AB150)</f>
        <v>Yes</v>
      </c>
      <c r="L150" s="1" t="str">
        <f>IF('[1]POST Avails'!AC150=0,"",'[1]POST Avails'!AC150)</f>
        <v/>
      </c>
      <c r="M150" s="1" t="str">
        <f>IF('[1]POST Avails'!AD150=0,"",'[1]POST Avails'!AD150)</f>
        <v/>
      </c>
      <c r="N150" s="1" t="str">
        <f>IF('[1]POST Avails'!AE150=0,"",'[1]POST Avails'!AE150)</f>
        <v/>
      </c>
      <c r="O150" s="3" t="s">
        <v>2</v>
      </c>
    </row>
    <row r="151" spans="2:15" ht="12.75" hidden="1" customHeight="1" x14ac:dyDescent="0.25">
      <c r="B151" s="13" t="str">
        <f>'[1]POST Avails'!A151</f>
        <v>Romantica</v>
      </c>
      <c r="C151" s="6"/>
      <c r="D151" s="12">
        <f>'[2]POST Avails'!I151</f>
        <v>-1</v>
      </c>
      <c r="E151" s="1" t="str">
        <f>IF('[1]POST Avails'!V151=0,"",'[1]POST Avails'!V151)</f>
        <v>Purple</v>
      </c>
      <c r="F151" s="1" t="str">
        <f>IF('[1]POST Avails'!W151=0,"",'[1]POST Avails'!W151)</f>
        <v>4-6" (10-15cm)</v>
      </c>
      <c r="G151" s="1" t="str">
        <f>IF('[1]POST Avails'!X151=0,"",'[1]POST Avails'!X151)</f>
        <v>July - September</v>
      </c>
      <c r="H151" s="1" t="str">
        <f>IF('[1]POST Avails'!Y151=0,"",'[1]POST Avails'!Y151)</f>
        <v>8-12' (3-4m)</v>
      </c>
      <c r="I151" s="1" t="str">
        <f>IF('[1]POST Avails'!Z151=0,"",'[1]POST Avails'!Z151)</f>
        <v>C</v>
      </c>
      <c r="J151" s="1">
        <f>IF('[1]POST Avails'!AA151=0,"",'[1]POST Avails'!AA151)</f>
        <v>3</v>
      </c>
      <c r="K151" s="1" t="str">
        <f>IF('[1]POST Avails'!AB151=0,"",'[1]POST Avails'!AB151)</f>
        <v>Yes</v>
      </c>
      <c r="L151" s="1" t="str">
        <f>IF('[1]POST Avails'!AC151=0,"",'[1]POST Avails'!AC151)</f>
        <v/>
      </c>
      <c r="M151" s="1" t="str">
        <f>IF('[1]POST Avails'!AD151=0,"",'[1]POST Avails'!AD151)</f>
        <v/>
      </c>
      <c r="N151" s="1" t="str">
        <f>IF('[1]POST Avails'!AE151=0,"",'[1]POST Avails'!AE151)</f>
        <v/>
      </c>
      <c r="O151" s="3" t="s">
        <v>2</v>
      </c>
    </row>
    <row r="152" spans="2:15" ht="12.75" customHeight="1" x14ac:dyDescent="0.25">
      <c r="B152" s="13" t="str">
        <f>'[1]POST Avails'!A152</f>
        <v>Rouge Cardinal</v>
      </c>
      <c r="C152" s="6"/>
      <c r="D152" s="12">
        <f>'[2]POST Avails'!I152</f>
        <v>6133.4000000000005</v>
      </c>
      <c r="E152" s="1" t="str">
        <f>IF('[1]POST Avails'!V152=0,"",'[1]POST Avails'!V152)</f>
        <v>Red</v>
      </c>
      <c r="F152" s="1" t="str">
        <f>IF('[1]POST Avails'!W152=0,"",'[1]POST Avails'!W152)</f>
        <v>4-6" (10-15cm)</v>
      </c>
      <c r="G152" s="1" t="str">
        <f>IF('[1]POST Avails'!X152=0,"",'[1]POST Avails'!X152)</f>
        <v>June - September</v>
      </c>
      <c r="H152" s="1" t="str">
        <f>IF('[1]POST Avails'!Y152=0,"",'[1]POST Avails'!Y152)</f>
        <v>8-12' (3-4m)</v>
      </c>
      <c r="I152" s="1" t="str">
        <f>IF('[1]POST Avails'!Z152=0,"",'[1]POST Avails'!Z152)</f>
        <v>C</v>
      </c>
      <c r="J152" s="1">
        <f>IF('[1]POST Avails'!AA152=0,"",'[1]POST Avails'!AA152)</f>
        <v>3</v>
      </c>
      <c r="K152" s="1" t="str">
        <f>IF('[1]POST Avails'!AB152=0,"",'[1]POST Avails'!AB152)</f>
        <v>Yes</v>
      </c>
      <c r="L152" s="1" t="str">
        <f>IF('[1]POST Avails'!AC152=0,"",'[1]POST Avails'!AC152)</f>
        <v/>
      </c>
      <c r="M152" s="1" t="str">
        <f>IF('[1]POST Avails'!AD152=0,"",'[1]POST Avails'!AD152)</f>
        <v/>
      </c>
      <c r="N152" s="1" t="str">
        <f>IF('[1]POST Avails'!AE152=0,"",'[1]POST Avails'!AE152)</f>
        <v/>
      </c>
      <c r="O152" s="3" t="s">
        <v>2</v>
      </c>
    </row>
    <row r="153" spans="2:15" ht="12.75" hidden="1" customHeight="1" x14ac:dyDescent="0.25">
      <c r="B153" s="13" t="str">
        <f>'[1]POST Avails'!A153</f>
        <v>Royalty</v>
      </c>
      <c r="C153" s="6"/>
      <c r="D153" s="12">
        <f>'[2]POST Avails'!I153</f>
        <v>-1</v>
      </c>
      <c r="E153" s="1" t="str">
        <f>IF('[1]POST Avails'!V153=0,"",'[1]POST Avails'!V153)</f>
        <v>Blue</v>
      </c>
      <c r="F153" s="1" t="str">
        <f>IF('[1]POST Avails'!W153=0,"",'[1]POST Avails'!W153)</f>
        <v>4-6" (10-15cm)</v>
      </c>
      <c r="G153" s="1" t="str">
        <f>IF('[1]POST Avails'!X153=0,"",'[1]POST Avails'!X153)</f>
        <v>May, June &amp; Sept</v>
      </c>
      <c r="H153" s="1" t="str">
        <f>IF('[1]POST Avails'!Y153=0,"",'[1]POST Avails'!Y153)</f>
        <v>6-9' (2-3m)</v>
      </c>
      <c r="I153" s="1" t="str">
        <f>IF('[1]POST Avails'!Z153=0,"",'[1]POST Avails'!Z153)</f>
        <v>B1</v>
      </c>
      <c r="J153" s="1">
        <f>IF('[1]POST Avails'!AA153=0,"",'[1]POST Avails'!AA153)</f>
        <v>4</v>
      </c>
      <c r="K153" s="1" t="str">
        <f>IF('[1]POST Avails'!AB153=0,"",'[1]POST Avails'!AB153)</f>
        <v>Yes</v>
      </c>
      <c r="L153" s="1" t="str">
        <f>IF('[1]POST Avails'!AC153=0,"",'[1]POST Avails'!AC153)</f>
        <v/>
      </c>
      <c r="M153" s="1" t="str">
        <f>IF('[1]POST Avails'!AD153=0,"",'[1]POST Avails'!AD153)</f>
        <v/>
      </c>
      <c r="N153" s="1" t="str">
        <f>IF('[1]POST Avails'!AE153=0,"",'[1]POST Avails'!AE153)</f>
        <v/>
      </c>
      <c r="O153" s="3" t="s">
        <v>2</v>
      </c>
    </row>
    <row r="154" spans="2:15" ht="12.75" hidden="1" customHeight="1" x14ac:dyDescent="0.25">
      <c r="B154" s="13" t="str">
        <f>'[1]POST Avails'!A154</f>
        <v>Sally Cadge</v>
      </c>
      <c r="C154" s="6"/>
      <c r="D154" s="12">
        <f>'[2]POST Avails'!I154</f>
        <v>-1</v>
      </c>
      <c r="E154" s="1" t="str">
        <f>IF('[1]POST Avails'!V154=0,"",'[1]POST Avails'!V154)</f>
        <v>Blue</v>
      </c>
      <c r="F154" s="1" t="str">
        <f>IF('[1]POST Avails'!W154=0,"",'[1]POST Avails'!W154)</f>
        <v>6-8" (15-20cm)</v>
      </c>
      <c r="G154" s="1" t="str">
        <f>IF('[1]POST Avails'!X154=0,"",'[1]POST Avails'!X154)</f>
        <v>May, June &amp; Sept</v>
      </c>
      <c r="H154" s="1" t="str">
        <f>IF('[1]POST Avails'!Y154=0,"",'[1]POST Avails'!Y154)</f>
        <v>6-9' (2-3m)</v>
      </c>
      <c r="I154" s="1" t="str">
        <f>IF('[1]POST Avails'!Z154=0,"",'[1]POST Avails'!Z154)</f>
        <v>B1</v>
      </c>
      <c r="J154" s="1">
        <f>IF('[1]POST Avails'!AA154=0,"",'[1]POST Avails'!AA154)</f>
        <v>4</v>
      </c>
      <c r="K154" s="1" t="str">
        <f>IF('[1]POST Avails'!AB154=0,"",'[1]POST Avails'!AB154)</f>
        <v>Yes</v>
      </c>
      <c r="L154" s="1" t="str">
        <f>IF('[1]POST Avails'!AC154=0,"",'[1]POST Avails'!AC154)</f>
        <v/>
      </c>
      <c r="M154" s="1" t="str">
        <f>IF('[1]POST Avails'!AD154=0,"",'[1]POST Avails'!AD154)</f>
        <v/>
      </c>
      <c r="N154" s="1" t="str">
        <f>IF('[1]POST Avails'!AE154=0,"",'[1]POST Avails'!AE154)</f>
        <v/>
      </c>
      <c r="O154" s="3" t="s">
        <v>2</v>
      </c>
    </row>
    <row r="155" spans="2:15" ht="12.75" hidden="1" customHeight="1" x14ac:dyDescent="0.25">
      <c r="B155" s="14" t="str">
        <f>'[1]POST Avails'!A155</f>
        <v>Sapphire Indigo</v>
      </c>
      <c r="C155" s="6"/>
      <c r="D155" s="12">
        <f>'[2]POST Avails'!I155</f>
        <v>-1</v>
      </c>
      <c r="E155" s="1" t="str">
        <f>IF('[1]POST Avails'!V155=0,"",'[1]POST Avails'!V155)</f>
        <v>Purple</v>
      </c>
      <c r="F155" s="1" t="str">
        <f>IF('[1]POST Avails'!W155=0,"",'[1]POST Avails'!W155)</f>
        <v>3-4" (8-10cm)</v>
      </c>
      <c r="G155" s="1" t="str">
        <f>IF('[1]POST Avails'!X155=0,"",'[1]POST Avails'!X155)</f>
        <v>June - September</v>
      </c>
      <c r="H155" s="1" t="str">
        <f>IF('[1]POST Avails'!Y155=0,"",'[1]POST Avails'!Y155)</f>
        <v>3-6' (1-2m)</v>
      </c>
      <c r="I155" s="1" t="str">
        <f>IF('[1]POST Avails'!Z155=0,"",'[1]POST Avails'!Z155)</f>
        <v>C</v>
      </c>
      <c r="J155" s="1">
        <f>IF('[1]POST Avails'!AA155=0,"",'[1]POST Avails'!AA155)</f>
        <v>3</v>
      </c>
      <c r="K155" s="1" t="str">
        <f>IF('[1]POST Avails'!AB155=0,"",'[1]POST Avails'!AB155)</f>
        <v>Yes</v>
      </c>
      <c r="L155" s="1" t="str">
        <f>IF('[1]POST Avails'!AC155=0,"",'[1]POST Avails'!AC155)</f>
        <v/>
      </c>
      <c r="M155" s="1" t="str">
        <f>IF('[1]POST Avails'!AD155=0,"",'[1]POST Avails'!AD155)</f>
        <v/>
      </c>
      <c r="N155" s="1" t="str">
        <f>IF('[1]POST Avails'!AE155=0,"",'[1]POST Avails'!AE155)</f>
        <v>Yes</v>
      </c>
      <c r="O155" s="3" t="s">
        <v>2</v>
      </c>
    </row>
    <row r="156" spans="2:15" ht="12.75" customHeight="1" x14ac:dyDescent="0.25">
      <c r="B156" s="13" t="str">
        <f>'[1]POST Avails'!A156</f>
        <v>Scartho Gem</v>
      </c>
      <c r="C156" s="6"/>
      <c r="D156" s="12">
        <f>'[2]POST Avails'!I156</f>
        <v>1216.1999999999998</v>
      </c>
      <c r="E156" s="1" t="str">
        <f>IF('[1]POST Avails'!V156=0,"",'[1]POST Avails'!V156)</f>
        <v>Bi-Color</v>
      </c>
      <c r="F156" s="1" t="str">
        <f>IF('[1]POST Avails'!W156=0,"",'[1]POST Avails'!W156)</f>
        <v>6-8" (15-20cm)</v>
      </c>
      <c r="G156" s="1" t="str">
        <f>IF('[1]POST Avails'!X156=0,"",'[1]POST Avails'!X156)</f>
        <v>May, June &amp; Sept</v>
      </c>
      <c r="H156" s="1" t="str">
        <f>IF('[1]POST Avails'!Y156=0,"",'[1]POST Avails'!Y156)</f>
        <v>6-9' (2-3m)</v>
      </c>
      <c r="I156" s="1" t="str">
        <f>IF('[1]POST Avails'!Z156=0,"",'[1]POST Avails'!Z156)</f>
        <v>B1</v>
      </c>
      <c r="J156" s="1">
        <f>IF('[1]POST Avails'!AA156=0,"",'[1]POST Avails'!AA156)</f>
        <v>4</v>
      </c>
      <c r="K156" s="1" t="str">
        <f>IF('[1]POST Avails'!AB156=0,"",'[1]POST Avails'!AB156)</f>
        <v>Yes</v>
      </c>
      <c r="L156" s="1" t="str">
        <f>IF('[1]POST Avails'!AC156=0,"",'[1]POST Avails'!AC156)</f>
        <v/>
      </c>
      <c r="M156" s="1" t="str">
        <f>IF('[1]POST Avails'!AD156=0,"",'[1]POST Avails'!AD156)</f>
        <v/>
      </c>
      <c r="N156" s="1" t="str">
        <f>IF('[1]POST Avails'!AE156=0,"",'[1]POST Avails'!AE156)</f>
        <v/>
      </c>
      <c r="O156" s="3" t="s">
        <v>2</v>
      </c>
    </row>
    <row r="157" spans="2:15" ht="12.75" hidden="1" customHeight="1" x14ac:dyDescent="0.25">
      <c r="B157" s="13" t="str">
        <f>'[1]POST Avails'!A157</f>
        <v>Sealand Gem</v>
      </c>
      <c r="C157" s="6"/>
      <c r="D157" s="12">
        <f>'[2]POST Avails'!I157</f>
        <v>-1</v>
      </c>
      <c r="E157" s="1" t="str">
        <f>IF('[1]POST Avails'!V157=0,"",'[1]POST Avails'!V157)</f>
        <v>Pink</v>
      </c>
      <c r="F157" s="1" t="str">
        <f>IF('[1]POST Avails'!W157=0,"",'[1]POST Avails'!W157)</f>
        <v>4-6" (10-15cm)</v>
      </c>
      <c r="G157" s="1" t="str">
        <f>IF('[1]POST Avails'!X157=0,"",'[1]POST Avails'!X157)</f>
        <v>June - September</v>
      </c>
      <c r="H157" s="1" t="str">
        <f>IF('[1]POST Avails'!Y157=0,"",'[1]POST Avails'!Y157)</f>
        <v>8-12' (3-4m)</v>
      </c>
      <c r="I157" s="1" t="str">
        <f>IF('[1]POST Avails'!Z157=0,"",'[1]POST Avails'!Z157)</f>
        <v>B2</v>
      </c>
      <c r="J157" s="1">
        <f>IF('[1]POST Avails'!AA157=0,"",'[1]POST Avails'!AA157)</f>
        <v>4</v>
      </c>
      <c r="K157" s="1" t="str">
        <f>IF('[1]POST Avails'!AB157=0,"",'[1]POST Avails'!AB157)</f>
        <v>Yes</v>
      </c>
      <c r="L157" s="1" t="str">
        <f>IF('[1]POST Avails'!AC157=0,"",'[1]POST Avails'!AC157)</f>
        <v/>
      </c>
      <c r="M157" s="1" t="str">
        <f>IF('[1]POST Avails'!AD157=0,"",'[1]POST Avails'!AD157)</f>
        <v/>
      </c>
      <c r="N157" s="1" t="str">
        <f>IF('[1]POST Avails'!AE157=0,"",'[1]POST Avails'!AE157)</f>
        <v/>
      </c>
      <c r="O157" s="3" t="s">
        <v>2</v>
      </c>
    </row>
    <row r="158" spans="2:15" ht="12.75" hidden="1" customHeight="1" x14ac:dyDescent="0.25">
      <c r="B158" s="13" t="str">
        <f>'[1]POST Avails'!A158</f>
        <v>Serenata</v>
      </c>
      <c r="C158" s="6"/>
      <c r="D158" s="12">
        <f>'[2]POST Avails'!I158</f>
        <v>-1</v>
      </c>
      <c r="E158" s="1" t="str">
        <f>IF('[1]POST Avails'!V158=0,"",'[1]POST Avails'!V158)</f>
        <v>Purple</v>
      </c>
      <c r="F158" s="1" t="str">
        <f>IF('[1]POST Avails'!W158=0,"",'[1]POST Avails'!W158)</f>
        <v>4-6" (10-15cm)</v>
      </c>
      <c r="G158" s="1" t="str">
        <f>IF('[1]POST Avails'!X158=0,"",'[1]POST Avails'!X158)</f>
        <v>June - September</v>
      </c>
      <c r="H158" s="1" t="str">
        <f>IF('[1]POST Avails'!Y158=0,"",'[1]POST Avails'!Y158)</f>
        <v>8-12' (3-4m)</v>
      </c>
      <c r="I158" s="1" t="str">
        <f>IF('[1]POST Avails'!Z158=0,"",'[1]POST Avails'!Z158)</f>
        <v>B2 or C</v>
      </c>
      <c r="J158" s="1">
        <f>IF('[1]POST Avails'!AA158=0,"",'[1]POST Avails'!AA158)</f>
        <v>3</v>
      </c>
      <c r="K158" s="1" t="str">
        <f>IF('[1]POST Avails'!AB158=0,"",'[1]POST Avails'!AB158)</f>
        <v>Yes</v>
      </c>
      <c r="L158" s="1" t="str">
        <f>IF('[1]POST Avails'!AC158=0,"",'[1]POST Avails'!AC158)</f>
        <v/>
      </c>
      <c r="M158" s="1" t="str">
        <f>IF('[1]POST Avails'!AD158=0,"",'[1]POST Avails'!AD158)</f>
        <v/>
      </c>
      <c r="N158" s="1" t="str">
        <f>IF('[1]POST Avails'!AE158=0,"",'[1]POST Avails'!AE158)</f>
        <v/>
      </c>
      <c r="O158" s="3" t="s">
        <v>2</v>
      </c>
    </row>
    <row r="159" spans="2:15" ht="12.75" hidden="1" customHeight="1" x14ac:dyDescent="0.25">
      <c r="B159" s="13" t="str">
        <f>'[1]POST Avails'!A159</f>
        <v>Silver Moon</v>
      </c>
      <c r="C159" s="6"/>
      <c r="D159" s="12">
        <f>'[2]POST Avails'!I159</f>
        <v>-1</v>
      </c>
      <c r="E159" s="1" t="str">
        <f>IF('[1]POST Avails'!V159=0,"",'[1]POST Avails'!V159)</f>
        <v>White</v>
      </c>
      <c r="F159" s="1" t="str">
        <f>IF('[1]POST Avails'!W159=0,"",'[1]POST Avails'!W159)</f>
        <v>6-8" (15-20cm)</v>
      </c>
      <c r="G159" s="1" t="str">
        <f>IF('[1]POST Avails'!X159=0,"",'[1]POST Avails'!X159)</f>
        <v>June - September</v>
      </c>
      <c r="H159" s="1" t="str">
        <f>IF('[1]POST Avails'!Y159=0,"",'[1]POST Avails'!Y159)</f>
        <v>6-9' (2-3m)</v>
      </c>
      <c r="I159" s="1" t="str">
        <f>IF('[1]POST Avails'!Z159=0,"",'[1]POST Avails'!Z159)</f>
        <v>B2</v>
      </c>
      <c r="J159" s="1">
        <f>IF('[1]POST Avails'!AA159=0,"",'[1]POST Avails'!AA159)</f>
        <v>4</v>
      </c>
      <c r="K159" s="1" t="str">
        <f>IF('[1]POST Avails'!AB159=0,"",'[1]POST Avails'!AB159)</f>
        <v>Yes</v>
      </c>
      <c r="L159" s="1" t="str">
        <f>IF('[1]POST Avails'!AC159=0,"",'[1]POST Avails'!AC159)</f>
        <v/>
      </c>
      <c r="M159" s="1" t="str">
        <f>IF('[1]POST Avails'!AD159=0,"",'[1]POST Avails'!AD159)</f>
        <v/>
      </c>
      <c r="N159" s="1" t="str">
        <f>IF('[1]POST Avails'!AE159=0,"",'[1]POST Avails'!AE159)</f>
        <v/>
      </c>
      <c r="O159" s="3" t="s">
        <v>2</v>
      </c>
    </row>
    <row r="160" spans="2:15" ht="12.75" hidden="1" customHeight="1" x14ac:dyDescent="0.25">
      <c r="B160" s="13" t="str">
        <f>'[1]POST Avails'!A160</f>
        <v>Snow Queen</v>
      </c>
      <c r="C160" s="6"/>
      <c r="D160" s="12">
        <f>'[2]POST Avails'!I160</f>
        <v>-1</v>
      </c>
      <c r="E160" s="1" t="str">
        <f>IF('[1]POST Avails'!V160=0,"",'[1]POST Avails'!V160)</f>
        <v>White</v>
      </c>
      <c r="F160" s="1" t="str">
        <f>IF('[1]POST Avails'!W160=0,"",'[1]POST Avails'!W160)</f>
        <v>5-7" (12-18cm)</v>
      </c>
      <c r="G160" s="1" t="str">
        <f>IF('[1]POST Avails'!X160=0,"",'[1]POST Avails'!X160)</f>
        <v>May, June &amp; Aug</v>
      </c>
      <c r="H160" s="1" t="str">
        <f>IF('[1]POST Avails'!Y160=0,"",'[1]POST Avails'!Y160)</f>
        <v>6-9' (2-3m)</v>
      </c>
      <c r="I160" s="1" t="str">
        <f>IF('[1]POST Avails'!Z160=0,"",'[1]POST Avails'!Z160)</f>
        <v>B1</v>
      </c>
      <c r="J160" s="1">
        <f>IF('[1]POST Avails'!AA160=0,"",'[1]POST Avails'!AA160)</f>
        <v>4</v>
      </c>
      <c r="K160" s="1" t="str">
        <f>IF('[1]POST Avails'!AB160=0,"",'[1]POST Avails'!AB160)</f>
        <v>Yes</v>
      </c>
      <c r="L160" s="1" t="str">
        <f>IF('[1]POST Avails'!AC160=0,"",'[1]POST Avails'!AC160)</f>
        <v/>
      </c>
      <c r="M160" s="1" t="str">
        <f>IF('[1]POST Avails'!AD160=0,"",'[1]POST Avails'!AD160)</f>
        <v/>
      </c>
      <c r="N160" s="1" t="str">
        <f>IF('[1]POST Avails'!AE160=0,"",'[1]POST Avails'!AE160)</f>
        <v/>
      </c>
      <c r="O160" s="3" t="s">
        <v>2</v>
      </c>
    </row>
    <row r="161" spans="2:15" ht="12.75" customHeight="1" x14ac:dyDescent="0.25">
      <c r="B161" s="13" t="str">
        <f>'[1]POST Avails'!A161</f>
        <v>Star of India</v>
      </c>
      <c r="C161" s="6"/>
      <c r="D161" s="12">
        <f>'[2]POST Avails'!I161</f>
        <v>2705.3</v>
      </c>
      <c r="E161" s="1" t="str">
        <f>IF('[1]POST Avails'!V161=0,"",'[1]POST Avails'!V161)</f>
        <v>Purple</v>
      </c>
      <c r="F161" s="1" t="str">
        <f>IF('[1]POST Avails'!W161=0,"",'[1]POST Avails'!W161)</f>
        <v>4-6" (10-15cm)</v>
      </c>
      <c r="G161" s="1" t="str">
        <f>IF('[1]POST Avails'!X161=0,"",'[1]POST Avails'!X161)</f>
        <v>June - September</v>
      </c>
      <c r="H161" s="1" t="str">
        <f>IF('[1]POST Avails'!Y161=0,"",'[1]POST Avails'!Y161)</f>
        <v>8-12' (3-4m)</v>
      </c>
      <c r="I161" s="1" t="str">
        <f>IF('[1]POST Avails'!Z161=0,"",'[1]POST Avails'!Z161)</f>
        <v>B2</v>
      </c>
      <c r="J161" s="1">
        <f>IF('[1]POST Avails'!AA161=0,"",'[1]POST Avails'!AA161)</f>
        <v>3</v>
      </c>
      <c r="K161" s="1" t="str">
        <f>IF('[1]POST Avails'!AB161=0,"",'[1]POST Avails'!AB161)</f>
        <v>Yes</v>
      </c>
      <c r="L161" s="1" t="str">
        <f>IF('[1]POST Avails'!AC161=0,"",'[1]POST Avails'!AC161)</f>
        <v/>
      </c>
      <c r="M161" s="1" t="str">
        <f>IF('[1]POST Avails'!AD161=0,"",'[1]POST Avails'!AD161)</f>
        <v/>
      </c>
      <c r="N161" s="1" t="str">
        <f>IF('[1]POST Avails'!AE161=0,"",'[1]POST Avails'!AE161)</f>
        <v/>
      </c>
      <c r="O161" s="3" t="s">
        <v>2</v>
      </c>
    </row>
    <row r="162" spans="2:15" ht="12.75" hidden="1" customHeight="1" x14ac:dyDescent="0.25">
      <c r="B162" s="13" t="str">
        <f>'[1]POST Avails'!A162</f>
        <v>Sunset</v>
      </c>
      <c r="C162" s="6"/>
      <c r="D162" s="12">
        <f>'[2]POST Avails'!I162</f>
        <v>-1</v>
      </c>
      <c r="E162" s="1" t="str">
        <f>IF('[1]POST Avails'!V162=0,"",'[1]POST Avails'!V162)</f>
        <v>Red</v>
      </c>
      <c r="F162" s="1" t="str">
        <f>IF('[1]POST Avails'!W162=0,"",'[1]POST Avails'!W162)</f>
        <v>5-7" (12-18cm)</v>
      </c>
      <c r="G162" s="1" t="str">
        <f>IF('[1]POST Avails'!X162=0,"",'[1]POST Avails'!X162)</f>
        <v>June - September</v>
      </c>
      <c r="H162" s="1" t="str">
        <f>IF('[1]POST Avails'!Y162=0,"",'[1]POST Avails'!Y162)</f>
        <v>6-9' (2-3m)</v>
      </c>
      <c r="I162" s="1" t="str">
        <f>IF('[1]POST Avails'!Z162=0,"",'[1]POST Avails'!Z162)</f>
        <v>B2</v>
      </c>
      <c r="J162" s="1">
        <f>IF('[1]POST Avails'!AA162=0,"",'[1]POST Avails'!AA162)</f>
        <v>4</v>
      </c>
      <c r="K162" s="1" t="str">
        <f>IF('[1]POST Avails'!AB162=0,"",'[1]POST Avails'!AB162)</f>
        <v>Yes</v>
      </c>
      <c r="L162" s="1" t="str">
        <f>IF('[1]POST Avails'!AC162=0,"",'[1]POST Avails'!AC162)</f>
        <v/>
      </c>
      <c r="M162" s="1" t="str">
        <f>IF('[1]POST Avails'!AD162=0,"",'[1]POST Avails'!AD162)</f>
        <v/>
      </c>
      <c r="N162" s="1" t="str">
        <f>IF('[1]POST Avails'!AE162=0,"",'[1]POST Avails'!AE162)</f>
        <v/>
      </c>
      <c r="O162" s="3" t="s">
        <v>2</v>
      </c>
    </row>
    <row r="163" spans="2:15" ht="12.75" customHeight="1" x14ac:dyDescent="0.25">
      <c r="B163" s="15" t="str">
        <f>'[1]POST Avails'!A163</f>
        <v>Sweet Summer Love PW**</v>
      </c>
      <c r="C163" s="6"/>
      <c r="D163" s="12">
        <f>'[2]POST Avails'!I163</f>
        <v>5258.6</v>
      </c>
      <c r="E163" s="1" t="str">
        <f>IF('[1]POST Avails'!V163=0,"",'[1]POST Avails'!V163)</f>
        <v>Purple</v>
      </c>
      <c r="F163" s="1" t="str">
        <f>IF('[1]POST Avails'!W163=0,"",'[1]POST Avails'!W163)</f>
        <v>1-2" (3-5cm)</v>
      </c>
      <c r="G163" s="1" t="str">
        <f>IF('[1]POST Avails'!X163=0,"",'[1]POST Avails'!X163)</f>
        <v>July - September</v>
      </c>
      <c r="H163" s="1" t="str">
        <f>IF('[1]POST Avails'!Y163=0,"",'[1]POST Avails'!Y163)</f>
        <v>8-12' (3-4m)</v>
      </c>
      <c r="I163" s="1" t="str">
        <f>IF('[1]POST Avails'!Z163=0,"",'[1]POST Avails'!Z163)</f>
        <v>C</v>
      </c>
      <c r="J163" s="1">
        <f>IF('[1]POST Avails'!AA163=0,"",'[1]POST Avails'!AA163)</f>
        <v>4</v>
      </c>
      <c r="K163" s="1" t="str">
        <f>IF('[1]POST Avails'!AB163=0,"",'[1]POST Avails'!AB163)</f>
        <v/>
      </c>
      <c r="L163" s="1" t="str">
        <f>IF('[1]POST Avails'!AC163=0,"",'[1]POST Avails'!AC163)</f>
        <v/>
      </c>
      <c r="M163" s="1" t="str">
        <f>IF('[1]POST Avails'!AD163=0,"",'[1]POST Avails'!AD163)</f>
        <v>Yes</v>
      </c>
      <c r="N163" s="1" t="str">
        <f>IF('[1]POST Avails'!AE163=0,"",'[1]POST Avails'!AE163)</f>
        <v/>
      </c>
      <c r="O163" s="3" t="s">
        <v>2</v>
      </c>
    </row>
    <row r="164" spans="2:15" ht="12.75" hidden="1" customHeight="1" x14ac:dyDescent="0.25">
      <c r="B164" s="13" t="str">
        <f>'[1]POST Avails'!A164</f>
        <v>Sympatia</v>
      </c>
      <c r="C164" s="6"/>
      <c r="D164" s="12">
        <f>'[2]POST Avails'!I164</f>
        <v>-1</v>
      </c>
      <c r="E164" s="1" t="str">
        <f>IF('[1]POST Avails'!V164=0,"",'[1]POST Avails'!V164)</f>
        <v>Bi-Color</v>
      </c>
      <c r="F164" s="1" t="str">
        <f>IF('[1]POST Avails'!W164=0,"",'[1]POST Avails'!W164)</f>
        <v>6-8" (15-20cm)</v>
      </c>
      <c r="G164" s="1" t="str">
        <f>IF('[1]POST Avails'!X164=0,"",'[1]POST Avails'!X164)</f>
        <v>July - September</v>
      </c>
      <c r="H164" s="1" t="str">
        <f>IF('[1]POST Avails'!Y164=0,"",'[1]POST Avails'!Y164)</f>
        <v>6-9' (2-3m)</v>
      </c>
      <c r="I164" s="1" t="str">
        <f>IF('[1]POST Avails'!Z164=0,"",'[1]POST Avails'!Z164)</f>
        <v>B2</v>
      </c>
      <c r="J164" s="1">
        <f>IF('[1]POST Avails'!AA164=0,"",'[1]POST Avails'!AA164)</f>
        <v>4</v>
      </c>
      <c r="K164" s="1" t="str">
        <f>IF('[1]POST Avails'!AB164=0,"",'[1]POST Avails'!AB164)</f>
        <v>Yes</v>
      </c>
      <c r="L164" s="1" t="str">
        <f>IF('[1]POST Avails'!AC164=0,"",'[1]POST Avails'!AC164)</f>
        <v/>
      </c>
      <c r="M164" s="1" t="str">
        <f>IF('[1]POST Avails'!AD164=0,"",'[1]POST Avails'!AD164)</f>
        <v/>
      </c>
      <c r="N164" s="1" t="str">
        <f>IF('[1]POST Avails'!AE164=0,"",'[1]POST Avails'!AE164)</f>
        <v/>
      </c>
      <c r="O164" s="3" t="s">
        <v>2</v>
      </c>
    </row>
    <row r="165" spans="2:15" ht="12.75" hidden="1" customHeight="1" x14ac:dyDescent="0.25">
      <c r="B165" s="14" t="str">
        <f>'[1]POST Avails'!A165</f>
        <v>Taiga NEW</v>
      </c>
      <c r="C165" s="6"/>
      <c r="D165" s="12">
        <f>'[2]POST Avails'!I165</f>
        <v>-1</v>
      </c>
      <c r="E165" s="1" t="str">
        <f>IF('[1]POST Avails'!V165=0,"",'[1]POST Avails'!V165)</f>
        <v>Bi-Color</v>
      </c>
      <c r="F165" s="1" t="str">
        <f>IF('[1]POST Avails'!W165=0,"",'[1]POST Avails'!W165)</f>
        <v>4-6" (10-15cm)</v>
      </c>
      <c r="G165" s="1" t="str">
        <f>IF('[1]POST Avails'!X165=0,"",'[1]POST Avails'!X165)</f>
        <v>June - September</v>
      </c>
      <c r="H165" s="1" t="str">
        <f>IF('[1]POST Avails'!Y165=0,"",'[1]POST Avails'!Y165)</f>
        <v>6-8'(2-2.5m)</v>
      </c>
      <c r="I165" s="1" t="str">
        <f>IF('[1]POST Avails'!Z165=0,"",'[1]POST Avails'!Z165)</f>
        <v>B2</v>
      </c>
      <c r="J165" s="1">
        <f>IF('[1]POST Avails'!AA165=0,"",'[1]POST Avails'!AA165)</f>
        <v>4</v>
      </c>
      <c r="K165" s="1" t="str">
        <f>IF('[1]POST Avails'!AB165=0,"",'[1]POST Avails'!AB165)</f>
        <v>Yes</v>
      </c>
      <c r="L165" s="1" t="str">
        <f>IF('[1]POST Avails'!AC165=0,"",'[1]POST Avails'!AC165)</f>
        <v/>
      </c>
      <c r="M165" s="1" t="str">
        <f>IF('[1]POST Avails'!AD165=0,"",'[1]POST Avails'!AD165)</f>
        <v/>
      </c>
      <c r="N165" s="1" t="str">
        <f>IF('[1]POST Avails'!AE165=0,"",'[1]POST Avails'!AE165)</f>
        <v/>
      </c>
      <c r="O165" s="3"/>
    </row>
    <row r="166" spans="2:15" ht="12.75" customHeight="1" x14ac:dyDescent="0.25">
      <c r="B166" s="13" t="str">
        <f>'[1]POST Avails'!A166</f>
        <v>Tangutica Golden Harvest</v>
      </c>
      <c r="C166" s="6"/>
      <c r="D166" s="12">
        <f>'[2]POST Avails'!I166</f>
        <v>966.19999999999982</v>
      </c>
      <c r="E166" s="1" t="str">
        <f>IF('[1]POST Avails'!V166=0,"",'[1]POST Avails'!V166)</f>
        <v>Yellow</v>
      </c>
      <c r="F166" s="1" t="str">
        <f>IF('[1]POST Avails'!W166=0,"",'[1]POST Avails'!W166)</f>
        <v>1-2" (3-5cm)</v>
      </c>
      <c r="G166" s="1" t="str">
        <f>IF('[1]POST Avails'!X166=0,"",'[1]POST Avails'!X166)</f>
        <v>June - September</v>
      </c>
      <c r="H166" s="1" t="str">
        <f>IF('[1]POST Avails'!Y166=0,"",'[1]POST Avails'!Y166)</f>
        <v>15-20' (4.5-6m)</v>
      </c>
      <c r="I166" s="1" t="str">
        <f>IF('[1]POST Avails'!Z166=0,"",'[1]POST Avails'!Z166)</f>
        <v>C</v>
      </c>
      <c r="J166" s="1">
        <f>IF('[1]POST Avails'!AA166=0,"",'[1]POST Avails'!AA166)</f>
        <v>3</v>
      </c>
      <c r="K166" s="1" t="str">
        <f>IF('[1]POST Avails'!AB166=0,"",'[1]POST Avails'!AB166)</f>
        <v/>
      </c>
      <c r="L166" s="1" t="str">
        <f>IF('[1]POST Avails'!AC166=0,"",'[1]POST Avails'!AC166)</f>
        <v/>
      </c>
      <c r="M166" s="1" t="str">
        <f>IF('[1]POST Avails'!AD166=0,"",'[1]POST Avails'!AD166)</f>
        <v/>
      </c>
      <c r="N166" s="1" t="str">
        <f>IF('[1]POST Avails'!AE166=0,"",'[1]POST Avails'!AE166)</f>
        <v>Yes</v>
      </c>
      <c r="O166" s="3" t="s">
        <v>2</v>
      </c>
    </row>
    <row r="167" spans="2:15" ht="12.75" hidden="1" customHeight="1" x14ac:dyDescent="0.25">
      <c r="B167" s="13" t="str">
        <f>'[1]POST Avails'!A167</f>
        <v>Teshio</v>
      </c>
      <c r="C167" s="6"/>
      <c r="D167" s="12">
        <f>'[2]POST Avails'!I167</f>
        <v>-1</v>
      </c>
      <c r="E167" s="1" t="str">
        <f>IF('[1]POST Avails'!V167=0,"",'[1]POST Avails'!V167)</f>
        <v>Blue</v>
      </c>
      <c r="F167" s="1" t="str">
        <f>IF('[1]POST Avails'!W167=0,"",'[1]POST Avails'!W167)</f>
        <v>4-6" (10-15cm)</v>
      </c>
      <c r="G167" s="1" t="str">
        <f>IF('[1]POST Avails'!X167=0,"",'[1]POST Avails'!X167)</f>
        <v>May, June &amp; Sept</v>
      </c>
      <c r="H167" s="1" t="str">
        <f>IF('[1]POST Avails'!Y167=0,"",'[1]POST Avails'!Y167)</f>
        <v>6-9' (2-3m)</v>
      </c>
      <c r="I167" s="1" t="str">
        <f>IF('[1]POST Avails'!Z167=0,"",'[1]POST Avails'!Z167)</f>
        <v>B1</v>
      </c>
      <c r="J167" s="1">
        <f>IF('[1]POST Avails'!AA167=0,"",'[1]POST Avails'!AA167)</f>
        <v>4</v>
      </c>
      <c r="K167" s="1" t="str">
        <f>IF('[1]POST Avails'!AB167=0,"",'[1]POST Avails'!AB167)</f>
        <v>Yes</v>
      </c>
      <c r="L167" s="1" t="str">
        <f>IF('[1]POST Avails'!AC167=0,"",'[1]POST Avails'!AC167)</f>
        <v/>
      </c>
      <c r="M167" s="1" t="str">
        <f>IF('[1]POST Avails'!AD167=0,"",'[1]POST Avails'!AD167)</f>
        <v/>
      </c>
      <c r="N167" s="1" t="str">
        <f>IF('[1]POST Avails'!AE167=0,"",'[1]POST Avails'!AE167)</f>
        <v/>
      </c>
      <c r="O167" s="3" t="s">
        <v>2</v>
      </c>
    </row>
    <row r="168" spans="2:15" ht="12.75" hidden="1" customHeight="1" x14ac:dyDescent="0.25">
      <c r="B168" s="14" t="str">
        <f>'[1]POST Avails'!A168</f>
        <v>Texensis Duchess of Albany</v>
      </c>
      <c r="C168" s="6"/>
      <c r="D168" s="12">
        <f>'[2]POST Avails'!I168</f>
        <v>-1</v>
      </c>
      <c r="E168" s="1" t="str">
        <f>IF('[1]POST Avails'!V168=0,"",'[1]POST Avails'!V168)</f>
        <v>Pink</v>
      </c>
      <c r="F168" s="1" t="str">
        <f>IF('[1]POST Avails'!W168=0,"",'[1]POST Avails'!W168)</f>
        <v>1-2" (3-5cm)</v>
      </c>
      <c r="G168" s="1" t="str">
        <f>IF('[1]POST Avails'!X168=0,"",'[1]POST Avails'!X168)</f>
        <v>July - September</v>
      </c>
      <c r="H168" s="1" t="str">
        <f>IF('[1]POST Avails'!Y168=0,"",'[1]POST Avails'!Y168)</f>
        <v>8-12' (3-4m)</v>
      </c>
      <c r="I168" s="1" t="str">
        <f>IF('[1]POST Avails'!Z168=0,"",'[1]POST Avails'!Z168)</f>
        <v>C</v>
      </c>
      <c r="J168" s="1">
        <f>IF('[1]POST Avails'!AA168=0,"",'[1]POST Avails'!AA168)</f>
        <v>4</v>
      </c>
      <c r="K168" s="1" t="str">
        <f>IF('[1]POST Avails'!AB168=0,"",'[1]POST Avails'!AB168)</f>
        <v>Yes</v>
      </c>
      <c r="L168" s="1" t="str">
        <f>IF('[1]POST Avails'!AC168=0,"",'[1]POST Avails'!AC168)</f>
        <v/>
      </c>
      <c r="M168" s="1" t="str">
        <f>IF('[1]POST Avails'!AD168=0,"",'[1]POST Avails'!AD168)</f>
        <v/>
      </c>
      <c r="N168" s="1" t="str">
        <f>IF('[1]POST Avails'!AE168=0,"",'[1]POST Avails'!AE168)</f>
        <v/>
      </c>
      <c r="O168" s="3" t="s">
        <v>2</v>
      </c>
    </row>
    <row r="169" spans="2:15" ht="12.75" customHeight="1" x14ac:dyDescent="0.25">
      <c r="B169" s="14" t="str">
        <f>'[1]POST Avails'!A169</f>
        <v>Texensis Etoile Rose</v>
      </c>
      <c r="C169" s="6"/>
      <c r="D169" s="12">
        <f>'[2]POST Avails'!I169</f>
        <v>1799</v>
      </c>
      <c r="E169" s="1" t="str">
        <f>IF('[1]POST Avails'!V169=0,"",'[1]POST Avails'!V169)</f>
        <v>Pink</v>
      </c>
      <c r="F169" s="1" t="str">
        <f>IF('[1]POST Avails'!W169=0,"",'[1]POST Avails'!W169)</f>
        <v>1-2" (3-5cm)</v>
      </c>
      <c r="G169" s="1" t="str">
        <f>IF('[1]POST Avails'!X169=0,"",'[1]POST Avails'!X169)</f>
        <v>July - September</v>
      </c>
      <c r="H169" s="1" t="str">
        <f>IF('[1]POST Avails'!Y169=0,"",'[1]POST Avails'!Y169)</f>
        <v>8-12' (3-4m)</v>
      </c>
      <c r="I169" s="1" t="str">
        <f>IF('[1]POST Avails'!Z169=0,"",'[1]POST Avails'!Z169)</f>
        <v>C</v>
      </c>
      <c r="J169" s="1">
        <f>IF('[1]POST Avails'!AA169=0,"",'[1]POST Avails'!AA169)</f>
        <v>4</v>
      </c>
      <c r="K169" s="1" t="str">
        <f>IF('[1]POST Avails'!AB169=0,"",'[1]POST Avails'!AB169)</f>
        <v>Yes</v>
      </c>
      <c r="L169" s="1" t="str">
        <f>IF('[1]POST Avails'!AC169=0,"",'[1]POST Avails'!AC169)</f>
        <v/>
      </c>
      <c r="M169" s="1" t="str">
        <f>IF('[1]POST Avails'!AD169=0,"",'[1]POST Avails'!AD169)</f>
        <v/>
      </c>
      <c r="N169" s="1" t="str">
        <f>IF('[1]POST Avails'!AE169=0,"",'[1]POST Avails'!AE169)</f>
        <v/>
      </c>
      <c r="O169" s="3" t="s">
        <v>2</v>
      </c>
    </row>
    <row r="170" spans="2:15" ht="12.75" hidden="1" customHeight="1" x14ac:dyDescent="0.25">
      <c r="B170" s="14" t="str">
        <f>'[1]POST Avails'!A170</f>
        <v>Texensis Gravetye Beauty</v>
      </c>
      <c r="C170" s="6"/>
      <c r="D170" s="12">
        <f>'[2]POST Avails'!I170</f>
        <v>-1</v>
      </c>
      <c r="E170" s="1" t="str">
        <f>IF('[1]POST Avails'!V170=0,"",'[1]POST Avails'!V170)</f>
        <v>Red</v>
      </c>
      <c r="F170" s="1" t="str">
        <f>IF('[1]POST Avails'!W170=0,"",'[1]POST Avails'!W170)</f>
        <v>2-3" (5-8cm)</v>
      </c>
      <c r="G170" s="1" t="str">
        <f>IF('[1]POST Avails'!X170=0,"",'[1]POST Avails'!X170)</f>
        <v>July - September</v>
      </c>
      <c r="H170" s="1" t="str">
        <f>IF('[1]POST Avails'!Y170=0,"",'[1]POST Avails'!Y170)</f>
        <v>8-12' (3-4m)</v>
      </c>
      <c r="I170" s="1" t="str">
        <f>IF('[1]POST Avails'!Z170=0,"",'[1]POST Avails'!Z170)</f>
        <v>C</v>
      </c>
      <c r="J170" s="1">
        <f>IF('[1]POST Avails'!AA170=0,"",'[1]POST Avails'!AA170)</f>
        <v>4</v>
      </c>
      <c r="K170" s="1" t="str">
        <f>IF('[1]POST Avails'!AB170=0,"",'[1]POST Avails'!AB170)</f>
        <v>Yes</v>
      </c>
      <c r="L170" s="1" t="str">
        <f>IF('[1]POST Avails'!AC170=0,"",'[1]POST Avails'!AC170)</f>
        <v/>
      </c>
      <c r="M170" s="1" t="str">
        <f>IF('[1]POST Avails'!AD170=0,"",'[1]POST Avails'!AD170)</f>
        <v/>
      </c>
      <c r="N170" s="1" t="str">
        <f>IF('[1]POST Avails'!AE170=0,"",'[1]POST Avails'!AE170)</f>
        <v/>
      </c>
      <c r="O170" s="3" t="s">
        <v>2</v>
      </c>
    </row>
    <row r="171" spans="2:15" ht="12.75" hidden="1" customHeight="1" x14ac:dyDescent="0.25">
      <c r="B171" s="14" t="str">
        <f>'[1]POST Avails'!A171</f>
        <v>Texensis Pagoda</v>
      </c>
      <c r="C171" s="6"/>
      <c r="D171" s="12">
        <f>'[2]POST Avails'!I171</f>
        <v>-1</v>
      </c>
      <c r="E171" s="1" t="str">
        <f>IF('[1]POST Avails'!V171=0,"",'[1]POST Avails'!V171)</f>
        <v>Pink</v>
      </c>
      <c r="F171" s="1" t="str">
        <f>IF('[1]POST Avails'!W171=0,"",'[1]POST Avails'!W171)</f>
        <v>1-2" (3-5cm)</v>
      </c>
      <c r="G171" s="1" t="str">
        <f>IF('[1]POST Avails'!X171=0,"",'[1]POST Avails'!X171)</f>
        <v>July - September</v>
      </c>
      <c r="H171" s="1" t="str">
        <f>IF('[1]POST Avails'!Y171=0,"",'[1]POST Avails'!Y171)</f>
        <v>8-12' (3-4m)</v>
      </c>
      <c r="I171" s="1" t="str">
        <f>IF('[1]POST Avails'!Z171=0,"",'[1]POST Avails'!Z171)</f>
        <v>C</v>
      </c>
      <c r="J171" s="1">
        <f>IF('[1]POST Avails'!AA171=0,"",'[1]POST Avails'!AA171)</f>
        <v>4</v>
      </c>
      <c r="K171" s="1" t="str">
        <f>IF('[1]POST Avails'!AB171=0,"",'[1]POST Avails'!AB171)</f>
        <v>Yes</v>
      </c>
      <c r="L171" s="1" t="str">
        <f>IF('[1]POST Avails'!AC171=0,"",'[1]POST Avails'!AC171)</f>
        <v/>
      </c>
      <c r="M171" s="1" t="str">
        <f>IF('[1]POST Avails'!AD171=0,"",'[1]POST Avails'!AD171)</f>
        <v/>
      </c>
      <c r="N171" s="1" t="str">
        <f>IF('[1]POST Avails'!AE171=0,"",'[1]POST Avails'!AE171)</f>
        <v/>
      </c>
      <c r="O171" s="3" t="s">
        <v>2</v>
      </c>
    </row>
    <row r="172" spans="2:15" ht="12.75" hidden="1" customHeight="1" x14ac:dyDescent="0.25">
      <c r="B172" s="13" t="str">
        <f>'[1]POST Avails'!A172</f>
        <v>The First Lady</v>
      </c>
      <c r="C172" s="6"/>
      <c r="D172" s="12">
        <f>'[2]POST Avails'!I172</f>
        <v>-1</v>
      </c>
      <c r="E172" s="1" t="str">
        <f>IF('[1]POST Avails'!V172=0,"",'[1]POST Avails'!V172)</f>
        <v>Blue</v>
      </c>
      <c r="F172" s="1" t="str">
        <f>IF('[1]POST Avails'!W172=0,"",'[1]POST Avails'!W172)</f>
        <v>8-10" (20-25cm)</v>
      </c>
      <c r="G172" s="1" t="str">
        <f>IF('[1]POST Avails'!X172=0,"",'[1]POST Avails'!X172)</f>
        <v>May, June &amp; Sept</v>
      </c>
      <c r="H172" s="1" t="str">
        <f>IF('[1]POST Avails'!Y172=0,"",'[1]POST Avails'!Y172)</f>
        <v>6-9' (2-3m)</v>
      </c>
      <c r="I172" s="1" t="str">
        <f>IF('[1]POST Avails'!Z172=0,"",'[1]POST Avails'!Z172)</f>
        <v>B1</v>
      </c>
      <c r="J172" s="1">
        <f>IF('[1]POST Avails'!AA172=0,"",'[1]POST Avails'!AA172)</f>
        <v>4</v>
      </c>
      <c r="K172" s="1" t="str">
        <f>IF('[1]POST Avails'!AB172=0,"",'[1]POST Avails'!AB172)</f>
        <v>Yes</v>
      </c>
      <c r="L172" s="1" t="str">
        <f>IF('[1]POST Avails'!AC172=0,"",'[1]POST Avails'!AC172)</f>
        <v/>
      </c>
      <c r="M172" s="1" t="str">
        <f>IF('[1]POST Avails'!AD172=0,"",'[1]POST Avails'!AD172)</f>
        <v/>
      </c>
      <c r="N172" s="1" t="str">
        <f>IF('[1]POST Avails'!AE172=0,"",'[1]POST Avails'!AE172)</f>
        <v/>
      </c>
      <c r="O172" s="3" t="s">
        <v>2</v>
      </c>
    </row>
    <row r="173" spans="2:15" ht="12.75" hidden="1" customHeight="1" x14ac:dyDescent="0.25">
      <c r="B173" s="13" t="str">
        <f>'[1]POST Avails'!A173</f>
        <v>The President</v>
      </c>
      <c r="C173" s="6"/>
      <c r="D173" s="12">
        <f>'[2]POST Avails'!I173</f>
        <v>-1</v>
      </c>
      <c r="E173" s="1" t="str">
        <f>IF('[1]POST Avails'!V173=0,"",'[1]POST Avails'!V173)</f>
        <v>Purple</v>
      </c>
      <c r="F173" s="1" t="str">
        <f>IF('[1]POST Avails'!W173=0,"",'[1]POST Avails'!W173)</f>
        <v>6-8" (15-20cm)</v>
      </c>
      <c r="G173" s="1" t="str">
        <f>IF('[1]POST Avails'!X173=0,"",'[1]POST Avails'!X173)</f>
        <v>June - September</v>
      </c>
      <c r="H173" s="1" t="str">
        <f>IF('[1]POST Avails'!Y173=0,"",'[1]POST Avails'!Y173)</f>
        <v>8-12' (3-4m)</v>
      </c>
      <c r="I173" s="1" t="str">
        <f>IF('[1]POST Avails'!Z173=0,"",'[1]POST Avails'!Z173)</f>
        <v>B2</v>
      </c>
      <c r="J173" s="1">
        <f>IF('[1]POST Avails'!AA173=0,"",'[1]POST Avails'!AA173)</f>
        <v>4</v>
      </c>
      <c r="K173" s="1" t="str">
        <f>IF('[1]POST Avails'!AB173=0,"",'[1]POST Avails'!AB173)</f>
        <v>Yes</v>
      </c>
      <c r="L173" s="1" t="str">
        <f>IF('[1]POST Avails'!AC173=0,"",'[1]POST Avails'!AC173)</f>
        <v/>
      </c>
      <c r="M173" s="1" t="str">
        <f>IF('[1]POST Avails'!AD173=0,"",'[1]POST Avails'!AD173)</f>
        <v/>
      </c>
      <c r="N173" s="1" t="str">
        <f>IF('[1]POST Avails'!AE173=0,"",'[1]POST Avails'!AE173)</f>
        <v/>
      </c>
      <c r="O173" s="3" t="s">
        <v>2</v>
      </c>
    </row>
    <row r="174" spans="2:15" ht="12.75" customHeight="1" x14ac:dyDescent="0.25">
      <c r="B174" s="13" t="str">
        <f>'[1]POST Avails'!A174</f>
        <v>The Vagabond</v>
      </c>
      <c r="C174" s="6"/>
      <c r="D174" s="12">
        <f>'[2]POST Avails'!I174</f>
        <v>2825</v>
      </c>
      <c r="E174" s="1" t="str">
        <f>IF('[1]POST Avails'!V174=0,"",'[1]POST Avails'!V174)</f>
        <v>Bi-Color</v>
      </c>
      <c r="F174" s="1" t="str">
        <f>IF('[1]POST Avails'!W174=0,"",'[1]POST Avails'!W174)</f>
        <v>5-7" (12-18cm)</v>
      </c>
      <c r="G174" s="1" t="str">
        <f>IF('[1]POST Avails'!X174=0,"",'[1]POST Avails'!X174)</f>
        <v>May - October</v>
      </c>
      <c r="H174" s="1" t="str">
        <f>IF('[1]POST Avails'!Y174=0,"",'[1]POST Avails'!Y174)</f>
        <v>4-6' (1-2m)</v>
      </c>
      <c r="I174" s="1" t="str">
        <f>IF('[1]POST Avails'!Z174=0,"",'[1]POST Avails'!Z174)</f>
        <v>B2</v>
      </c>
      <c r="J174" s="1">
        <f>IF('[1]POST Avails'!AA174=0,"",'[1]POST Avails'!AA174)</f>
        <v>4</v>
      </c>
      <c r="K174" s="1" t="str">
        <f>IF('[1]POST Avails'!AB174=0,"",'[1]POST Avails'!AB174)</f>
        <v>Yes</v>
      </c>
      <c r="L174" s="1" t="str">
        <f>IF('[1]POST Avails'!AC174=0,"",'[1]POST Avails'!AC174)</f>
        <v/>
      </c>
      <c r="M174" s="1" t="str">
        <f>IF('[1]POST Avails'!AD174=0,"",'[1]POST Avails'!AD174)</f>
        <v/>
      </c>
      <c r="N174" s="1" t="str">
        <f>IF('[1]POST Avails'!AE174=0,"",'[1]POST Avails'!AE174)</f>
        <v/>
      </c>
      <c r="O174" s="3" t="s">
        <v>2</v>
      </c>
    </row>
    <row r="175" spans="2:15" ht="12.75" customHeight="1" x14ac:dyDescent="0.25">
      <c r="B175" s="13" t="str">
        <f>'[1]POST Avails'!A175</f>
        <v>Toki</v>
      </c>
      <c r="C175" s="6"/>
      <c r="D175" s="12">
        <f>'[2]POST Avails'!I175</f>
        <v>11074.2</v>
      </c>
      <c r="E175" s="1" t="str">
        <f>IF('[1]POST Avails'!V175=0,"",'[1]POST Avails'!V175)</f>
        <v>White</v>
      </c>
      <c r="F175" s="1" t="str">
        <f>IF('[1]POST Avails'!W175=0,"",'[1]POST Avails'!W175)</f>
        <v>5-7" (12-18cm)</v>
      </c>
      <c r="G175" s="1" t="str">
        <f>IF('[1]POST Avails'!X175=0,"",'[1]POST Avails'!X175)</f>
        <v>May, June &amp; Sept</v>
      </c>
      <c r="H175" s="1" t="str">
        <f>IF('[1]POST Avails'!Y175=0,"",'[1]POST Avails'!Y175)</f>
        <v>6-9' (2-3m)</v>
      </c>
      <c r="I175" s="1" t="str">
        <f>IF('[1]POST Avails'!Z175=0,"",'[1]POST Avails'!Z175)</f>
        <v>B1</v>
      </c>
      <c r="J175" s="1">
        <f>IF('[1]POST Avails'!AA175=0,"",'[1]POST Avails'!AA175)</f>
        <v>4</v>
      </c>
      <c r="K175" s="1" t="str">
        <f>IF('[1]POST Avails'!AB175=0,"",'[1]POST Avails'!AB175)</f>
        <v>Yes</v>
      </c>
      <c r="L175" s="1" t="str">
        <f>IF('[1]POST Avails'!AC175=0,"",'[1]POST Avails'!AC175)</f>
        <v/>
      </c>
      <c r="M175" s="1" t="str">
        <f>IF('[1]POST Avails'!AD175=0,"",'[1]POST Avails'!AD175)</f>
        <v/>
      </c>
      <c r="N175" s="1" t="str">
        <f>IF('[1]POST Avails'!AE175=0,"",'[1]POST Avails'!AE175)</f>
        <v/>
      </c>
      <c r="O175" s="3" t="s">
        <v>2</v>
      </c>
    </row>
    <row r="176" spans="2:15" ht="12.75" hidden="1" customHeight="1" x14ac:dyDescent="0.25">
      <c r="B176" s="13" t="str">
        <f>'[1]POST Avails'!A176</f>
        <v>Triternata Rubromarginata</v>
      </c>
      <c r="C176" s="6"/>
      <c r="D176" s="12">
        <f>'[2]POST Avails'!I176</f>
        <v>-1</v>
      </c>
      <c r="E176" s="1" t="str">
        <f>IF('[1]POST Avails'!V176=0,"",'[1]POST Avails'!V176)</f>
        <v>Bi-Color</v>
      </c>
      <c r="F176" s="1" t="str">
        <f>IF('[1]POST Avails'!W176=0,"",'[1]POST Avails'!W176)</f>
        <v>1-2" (3-5cm)</v>
      </c>
      <c r="G176" s="1" t="str">
        <f>IF('[1]POST Avails'!X176=0,"",'[1]POST Avails'!X176)</f>
        <v>August - September</v>
      </c>
      <c r="H176" s="1" t="str">
        <f>IF('[1]POST Avails'!Y176=0,"",'[1]POST Avails'!Y176)</f>
        <v>12-15' (3.5-4.5m)</v>
      </c>
      <c r="I176" s="1" t="str">
        <f>IF('[1]POST Avails'!Z176=0,"",'[1]POST Avails'!Z176)</f>
        <v>C</v>
      </c>
      <c r="J176" s="1">
        <f>IF('[1]POST Avails'!AA176=0,"",'[1]POST Avails'!AA176)</f>
        <v>4</v>
      </c>
      <c r="K176" s="1" t="str">
        <f>IF('[1]POST Avails'!AB176=0,"",'[1]POST Avails'!AB176)</f>
        <v>Yes</v>
      </c>
      <c r="L176" s="1" t="str">
        <f>IF('[1]POST Avails'!AC176=0,"",'[1]POST Avails'!AC176)</f>
        <v/>
      </c>
      <c r="M176" s="1" t="str">
        <f>IF('[1]POST Avails'!AD176=0,"",'[1]POST Avails'!AD176)</f>
        <v>Yes</v>
      </c>
      <c r="N176" s="1" t="str">
        <f>IF('[1]POST Avails'!AE176=0,"",'[1]POST Avails'!AE176)</f>
        <v/>
      </c>
      <c r="O176" s="3" t="s">
        <v>2</v>
      </c>
    </row>
    <row r="177" spans="2:15" ht="12.75" hidden="1" customHeight="1" x14ac:dyDescent="0.25">
      <c r="B177" s="14" t="str">
        <f>'[1]POST Avails'!A177</f>
        <v>Clematis Vancouver ™ Cotton Candy</v>
      </c>
      <c r="C177" s="6"/>
      <c r="D177" s="12">
        <f>'[2]POST Avails'!I177</f>
        <v>-1</v>
      </c>
      <c r="E177" s="1" t="str">
        <f>IF('[1]POST Avails'!V177=0,"",'[1]POST Avails'!V177)</f>
        <v>Bi-Color</v>
      </c>
      <c r="F177" s="1" t="str">
        <f>IF('[1]POST Avails'!W177=0,"",'[1]POST Avails'!W177)</f>
        <v>6-8" (15-20cm)</v>
      </c>
      <c r="G177" s="1" t="str">
        <f>IF('[1]POST Avails'!X177=0,"",'[1]POST Avails'!X177)</f>
        <v>May, June &amp; Sept</v>
      </c>
      <c r="H177" s="1" t="str">
        <f>IF('[1]POST Avails'!Y177=0,"",'[1]POST Avails'!Y177)</f>
        <v>6-9' (2-3m)</v>
      </c>
      <c r="I177" s="1" t="str">
        <f>IF('[1]POST Avails'!Z177=0,"",'[1]POST Avails'!Z177)</f>
        <v>B1</v>
      </c>
      <c r="J177" s="1">
        <f>IF('[1]POST Avails'!AA177=0,"",'[1]POST Avails'!AA177)</f>
        <v>4</v>
      </c>
      <c r="K177" s="1" t="str">
        <f>IF('[1]POST Avails'!AB177=0,"",'[1]POST Avails'!AB177)</f>
        <v>Yes</v>
      </c>
      <c r="L177" s="1" t="str">
        <f>IF('[1]POST Avails'!AC177=0,"",'[1]POST Avails'!AC177)</f>
        <v/>
      </c>
      <c r="M177" s="1" t="str">
        <f>IF('[1]POST Avails'!AD177=0,"",'[1]POST Avails'!AD177)</f>
        <v/>
      </c>
      <c r="N177" s="1" t="str">
        <f>IF('[1]POST Avails'!AE177=0,"",'[1]POST Avails'!AE177)</f>
        <v/>
      </c>
      <c r="O177" s="3" t="s">
        <v>2</v>
      </c>
    </row>
    <row r="178" spans="2:15" ht="12.75" customHeight="1" x14ac:dyDescent="0.25">
      <c r="B178" s="14" t="str">
        <f>'[1]POST Avails'!A178</f>
        <v xml:space="preserve">Clematis Vancouver ™ Danielle </v>
      </c>
      <c r="C178" s="6"/>
      <c r="D178" s="12">
        <f>'[2]POST Avails'!I178</f>
        <v>160.60000000000002</v>
      </c>
      <c r="E178" s="1" t="str">
        <f>IF('[1]POST Avails'!V178=0,"",'[1]POST Avails'!V178)</f>
        <v>Purple</v>
      </c>
      <c r="F178" s="1" t="str">
        <f>IF('[1]POST Avails'!W178=0,"",'[1]POST Avails'!W178)</f>
        <v>6-8" (15-20cm)</v>
      </c>
      <c r="G178" s="1" t="str">
        <f>IF('[1]POST Avails'!X178=0,"",'[1]POST Avails'!X178)</f>
        <v>May, June &amp; Sept</v>
      </c>
      <c r="H178" s="1" t="str">
        <f>IF('[1]POST Avails'!Y178=0,"",'[1]POST Avails'!Y178)</f>
        <v>5-8' (1.5-3m)</v>
      </c>
      <c r="I178" s="1" t="str">
        <f>IF('[1]POST Avails'!Z178=0,"",'[1]POST Avails'!Z178)</f>
        <v>B1</v>
      </c>
      <c r="J178" s="1">
        <f>IF('[1]POST Avails'!AA178=0,"",'[1]POST Avails'!AA178)</f>
        <v>4</v>
      </c>
      <c r="K178" s="1" t="str">
        <f>IF('[1]POST Avails'!AB178=0,"",'[1]POST Avails'!AB178)</f>
        <v>Yes</v>
      </c>
      <c r="L178" s="1" t="str">
        <f>IF('[1]POST Avails'!AC178=0,"",'[1]POST Avails'!AC178)</f>
        <v/>
      </c>
      <c r="M178" s="1" t="str">
        <f>IF('[1]POST Avails'!AD178=0,"",'[1]POST Avails'!AD178)</f>
        <v/>
      </c>
      <c r="N178" s="1" t="str">
        <f>IF('[1]POST Avails'!AE178=0,"",'[1]POST Avails'!AE178)</f>
        <v/>
      </c>
      <c r="O178" s="3" t="s">
        <v>2</v>
      </c>
    </row>
    <row r="179" spans="2:15" ht="12.75" customHeight="1" x14ac:dyDescent="0.25">
      <c r="B179" s="14" t="str">
        <f>'[1]POST Avails'!A179</f>
        <v>Clematis Vancouver™ Daybreak</v>
      </c>
      <c r="C179" s="6"/>
      <c r="D179" s="12">
        <f>'[2]POST Avails'!I179</f>
        <v>301.39999999999998</v>
      </c>
      <c r="E179" s="1" t="str">
        <f>IF('[1]POST Avails'!V179=0,"",'[1]POST Avails'!V179)</f>
        <v>Blue</v>
      </c>
      <c r="F179" s="1" t="str">
        <f>IF('[1]POST Avails'!W179=0,"",'[1]POST Avails'!W179)</f>
        <v>7-9" (18-23cm)</v>
      </c>
      <c r="G179" s="1" t="str">
        <f>IF('[1]POST Avails'!X179=0,"",'[1]POST Avails'!X179)</f>
        <v>may june and sept</v>
      </c>
      <c r="H179" s="1" t="str">
        <f>IF('[1]POST Avails'!Y179=0,"",'[1]POST Avails'!Y179)</f>
        <v>6-9' (1.8-2.7m)</v>
      </c>
      <c r="I179" s="1" t="str">
        <f>IF('[1]POST Avails'!Z179=0,"",'[1]POST Avails'!Z179)</f>
        <v>B</v>
      </c>
      <c r="J179" s="1" t="str">
        <f>IF('[1]POST Avails'!AA179=0,"",'[1]POST Avails'!AA179)</f>
        <v/>
      </c>
      <c r="K179" s="1" t="str">
        <f>IF('[1]POST Avails'!AB179=0,"",'[1]POST Avails'!AB179)</f>
        <v>Yes</v>
      </c>
      <c r="L179" s="1" t="str">
        <f>IF('[1]POST Avails'!AC179=0,"",'[1]POST Avails'!AC179)</f>
        <v/>
      </c>
      <c r="M179" s="1" t="str">
        <f>IF('[1]POST Avails'!AD179=0,"",'[1]POST Avails'!AD179)</f>
        <v/>
      </c>
      <c r="N179" s="1" t="str">
        <f>IF('[1]POST Avails'!AE179=0,"",'[1]POST Avails'!AE179)</f>
        <v/>
      </c>
      <c r="O179" s="3" t="s">
        <v>2</v>
      </c>
    </row>
    <row r="180" spans="2:15" ht="12.75" customHeight="1" x14ac:dyDescent="0.25">
      <c r="B180" s="14" t="str">
        <f>'[1]POST Avails'!A180</f>
        <v>Clematis Vancouver™ Deb Dahl</v>
      </c>
      <c r="C180" s="6"/>
      <c r="D180" s="12">
        <f>'[2]POST Avails'!I180</f>
        <v>490.20000000000027</v>
      </c>
      <c r="E180" s="1" t="str">
        <f>IF('[1]POST Avails'!V180=0,"",'[1]POST Avails'!V180)</f>
        <v>Blue</v>
      </c>
      <c r="F180" s="1" t="str">
        <f>IF('[1]POST Avails'!W180=0,"",'[1]POST Avails'!W180)</f>
        <v>7-9" (17-23cm)</v>
      </c>
      <c r="G180" s="1" t="str">
        <f>IF('[1]POST Avails'!X180=0,"",'[1]POST Avails'!X180)</f>
        <v>May, June &amp; Sept</v>
      </c>
      <c r="H180" s="1" t="str">
        <f>IF('[1]POST Avails'!Y180=0,"",'[1]POST Avails'!Y180)</f>
        <v>6-9' (2-3m)</v>
      </c>
      <c r="I180" s="1" t="str">
        <f>IF('[1]POST Avails'!Z180=0,"",'[1]POST Avails'!Z180)</f>
        <v>B1</v>
      </c>
      <c r="J180" s="1">
        <f>IF('[1]POST Avails'!AA180=0,"",'[1]POST Avails'!AA180)</f>
        <v>4</v>
      </c>
      <c r="K180" s="1" t="str">
        <f>IF('[1]POST Avails'!AB180=0,"",'[1]POST Avails'!AB180)</f>
        <v>Yes</v>
      </c>
      <c r="L180" s="1" t="str">
        <f>IF('[1]POST Avails'!AC180=0,"",'[1]POST Avails'!AC180)</f>
        <v/>
      </c>
      <c r="M180" s="1" t="str">
        <f>IF('[1]POST Avails'!AD180=0,"",'[1]POST Avails'!AD180)</f>
        <v/>
      </c>
      <c r="N180" s="1" t="str">
        <f>IF('[1]POST Avails'!AE180=0,"",'[1]POST Avails'!AE180)</f>
        <v/>
      </c>
      <c r="O180" s="3" t="s">
        <v>2</v>
      </c>
    </row>
    <row r="181" spans="2:15" ht="12.75" hidden="1" customHeight="1" x14ac:dyDescent="0.25">
      <c r="B181" s="14" t="str">
        <f>'[1]POST Avails'!A181</f>
        <v>Clematis Vancouver™ Fragrant star</v>
      </c>
      <c r="C181" s="6"/>
      <c r="D181" s="12">
        <f>'[2]POST Avails'!I181</f>
        <v>-26.599999999999966</v>
      </c>
      <c r="E181" s="1" t="str">
        <f>IF('[1]POST Avails'!V181=0,"",'[1]POST Avails'!V181)</f>
        <v>White</v>
      </c>
      <c r="F181" s="1" t="str">
        <f>IF('[1]POST Avails'!W181=0,"",'[1]POST Avails'!W181)</f>
        <v>6-8" (15-20cm)</v>
      </c>
      <c r="G181" s="1" t="str">
        <f>IF('[1]POST Avails'!X181=0,"",'[1]POST Avails'!X181)</f>
        <v>May, June &amp; Sept</v>
      </c>
      <c r="H181" s="1" t="str">
        <f>IF('[1]POST Avails'!Y181=0,"",'[1]POST Avails'!Y181)</f>
        <v>6-9' (2-3m)</v>
      </c>
      <c r="I181" s="1" t="str">
        <f>IF('[1]POST Avails'!Z181=0,"",'[1]POST Avails'!Z181)</f>
        <v>B1</v>
      </c>
      <c r="J181" s="1">
        <f>IF('[1]POST Avails'!AA181=0,"",'[1]POST Avails'!AA181)</f>
        <v>4</v>
      </c>
      <c r="K181" s="1" t="str">
        <f>IF('[1]POST Avails'!AB181=0,"",'[1]POST Avails'!AB181)</f>
        <v>Yes</v>
      </c>
      <c r="L181" s="1" t="str">
        <f>IF('[1]POST Avails'!AC181=0,"",'[1]POST Avails'!AC181)</f>
        <v/>
      </c>
      <c r="M181" s="1" t="str">
        <f>IF('[1]POST Avails'!AD181=0,"",'[1]POST Avails'!AD181)</f>
        <v>Yes</v>
      </c>
      <c r="N181" s="1" t="str">
        <f>IF('[1]POST Avails'!AE181=0,"",'[1]POST Avails'!AE181)</f>
        <v/>
      </c>
      <c r="O181" s="3" t="s">
        <v>2</v>
      </c>
    </row>
    <row r="182" spans="2:15" ht="12.75" hidden="1" customHeight="1" x14ac:dyDescent="0.25">
      <c r="B182" s="14" t="str">
        <f>'[1]POST Avails'!A182</f>
        <v>Clematis Vancouver™ Morning Mist</v>
      </c>
      <c r="C182" s="6"/>
      <c r="D182" s="12">
        <f>'[2]POST Avails'!I182</f>
        <v>41</v>
      </c>
      <c r="E182" s="1" t="str">
        <f>IF('[1]POST Avails'!V182=0,"",'[1]POST Avails'!V182)</f>
        <v>Pink</v>
      </c>
      <c r="F182" s="1" t="str">
        <f>IF('[1]POST Avails'!W182=0,"",'[1]POST Avails'!W182)</f>
        <v>8-11" (20-28cm)</v>
      </c>
      <c r="G182" s="1" t="str">
        <f>IF('[1]POST Avails'!X182=0,"",'[1]POST Avails'!X182)</f>
        <v>May - October</v>
      </c>
      <c r="H182" s="1" t="str">
        <f>IF('[1]POST Avails'!Y182=0,"",'[1]POST Avails'!Y182)</f>
        <v>6-8' (2-2.5m)</v>
      </c>
      <c r="I182" s="1" t="str">
        <f>IF('[1]POST Avails'!Z182=0,"",'[1]POST Avails'!Z182)</f>
        <v>B2</v>
      </c>
      <c r="J182" s="1">
        <f>IF('[1]POST Avails'!AA182=0,"",'[1]POST Avails'!AA182)</f>
        <v>4</v>
      </c>
      <c r="K182" s="1" t="str">
        <f>IF('[1]POST Avails'!AB182=0,"",'[1]POST Avails'!AB182)</f>
        <v>Yes</v>
      </c>
      <c r="L182" s="1" t="str">
        <f>IF('[1]POST Avails'!AC182=0,"",'[1]POST Avails'!AC182)</f>
        <v/>
      </c>
      <c r="M182" s="1" t="str">
        <f>IF('[1]POST Avails'!AD182=0,"",'[1]POST Avails'!AD182)</f>
        <v/>
      </c>
      <c r="N182" s="1" t="str">
        <f>IF('[1]POST Avails'!AE182=0,"",'[1]POST Avails'!AE182)</f>
        <v/>
      </c>
      <c r="O182" s="3" t="s">
        <v>2</v>
      </c>
    </row>
    <row r="183" spans="2:15" ht="12.75" customHeight="1" x14ac:dyDescent="0.25">
      <c r="B183" s="14" t="str">
        <f>'[1]POST Avails'!A183</f>
        <v>Clematis Vancouver™ Mystic Gem</v>
      </c>
      <c r="C183" s="6"/>
      <c r="D183" s="12">
        <f>'[2]POST Avails'!I183</f>
        <v>719</v>
      </c>
      <c r="E183" s="1" t="str">
        <f>IF('[1]POST Avails'!V183=0,"",'[1]POST Avails'!V183)</f>
        <v>Bi-Color</v>
      </c>
      <c r="F183" s="1" t="str">
        <f>IF('[1]POST Avails'!W183=0,"",'[1]POST Avails'!W183)</f>
        <v>6-8" (15-20cm)</v>
      </c>
      <c r="G183" s="1" t="str">
        <f>IF('[1]POST Avails'!X183=0,"",'[1]POST Avails'!X183)</f>
        <v>May, June &amp; Sept</v>
      </c>
      <c r="H183" s="1" t="str">
        <f>IF('[1]POST Avails'!Y183=0,"",'[1]POST Avails'!Y183)</f>
        <v>6-9' (2-3m)</v>
      </c>
      <c r="I183" s="1" t="str">
        <f>IF('[1]POST Avails'!Z183=0,"",'[1]POST Avails'!Z183)</f>
        <v>B1</v>
      </c>
      <c r="J183" s="1">
        <f>IF('[1]POST Avails'!AA183=0,"",'[1]POST Avails'!AA183)</f>
        <v>4</v>
      </c>
      <c r="K183" s="1" t="str">
        <f>IF('[1]POST Avails'!AB183=0,"",'[1]POST Avails'!AB183)</f>
        <v>Yes</v>
      </c>
      <c r="L183" s="1" t="str">
        <f>IF('[1]POST Avails'!AC183=0,"",'[1]POST Avails'!AC183)</f>
        <v/>
      </c>
      <c r="M183" s="1" t="str">
        <f>IF('[1]POST Avails'!AD183=0,"",'[1]POST Avails'!AD183)</f>
        <v/>
      </c>
      <c r="N183" s="1" t="str">
        <f>IF('[1]POST Avails'!AE183=0,"",'[1]POST Avails'!AE183)</f>
        <v/>
      </c>
      <c r="O183" s="3" t="s">
        <v>2</v>
      </c>
    </row>
    <row r="184" spans="2:15" ht="12.75" hidden="1" customHeight="1" x14ac:dyDescent="0.25">
      <c r="B184" s="14" t="str">
        <f>'[1]POST Avails'!A184</f>
        <v>Clematis Vancouver™ Plum Gorgeus</v>
      </c>
      <c r="C184" s="6"/>
      <c r="D184" s="12">
        <f>'[2]POST Avails'!I184</f>
        <v>-1</v>
      </c>
      <c r="E184" s="1" t="str">
        <f>IF('[1]POST Avails'!V184=0,"",'[1]POST Avails'!V184)</f>
        <v>Purple</v>
      </c>
      <c r="F184" s="1" t="str">
        <f>IF('[1]POST Avails'!W184=0,"",'[1]POST Avails'!W184)</f>
        <v>6-8" (15-20cm)</v>
      </c>
      <c r="G184" s="1" t="str">
        <f>IF('[1]POST Avails'!X184=0,"",'[1]POST Avails'!X184)</f>
        <v>June - September</v>
      </c>
      <c r="H184" s="1" t="str">
        <f>IF('[1]POST Avails'!Y184=0,"",'[1]POST Avails'!Y184)</f>
        <v>6-8' (2-2.5m)</v>
      </c>
      <c r="I184" s="1" t="str">
        <f>IF('[1]POST Avails'!Z184=0,"",'[1]POST Avails'!Z184)</f>
        <v>B2</v>
      </c>
      <c r="J184" s="1" t="str">
        <f>IF('[1]POST Avails'!AA184=0,"",'[1]POST Avails'!AA184)</f>
        <v/>
      </c>
      <c r="K184" s="1" t="str">
        <f>IF('[1]POST Avails'!AB184=0,"",'[1]POST Avails'!AB184)</f>
        <v>Yes</v>
      </c>
      <c r="L184" s="1" t="str">
        <f>IF('[1]POST Avails'!AC184=0,"",'[1]POST Avails'!AC184)</f>
        <v/>
      </c>
      <c r="M184" s="1" t="str">
        <f>IF('[1]POST Avails'!AD184=0,"",'[1]POST Avails'!AD184)</f>
        <v/>
      </c>
      <c r="N184" s="1" t="str">
        <f>IF('[1]POST Avails'!AE184=0,"",'[1]POST Avails'!AE184)</f>
        <v/>
      </c>
      <c r="O184" s="3" t="s">
        <v>2</v>
      </c>
    </row>
    <row r="185" spans="2:15" ht="12.75" hidden="1" customHeight="1" x14ac:dyDescent="0.25">
      <c r="B185" s="14" t="str">
        <f>'[1]POST Avails'!A185</f>
        <v xml:space="preserve">Clematis Vancouver™ Sea Breeze </v>
      </c>
      <c r="C185" s="6"/>
      <c r="D185" s="12">
        <f>'[2]POST Avails'!I185</f>
        <v>-45.800000000000011</v>
      </c>
      <c r="E185" s="1" t="str">
        <f>IF('[1]POST Avails'!V185=0,"",'[1]POST Avails'!V185)</f>
        <v>Blue</v>
      </c>
      <c r="F185" s="1" t="str">
        <f>IF('[1]POST Avails'!W185=0,"",'[1]POST Avails'!W185)</f>
        <v>6-8" (15-20cm)</v>
      </c>
      <c r="G185" s="1" t="str">
        <f>IF('[1]POST Avails'!X185=0,"",'[1]POST Avails'!X185)</f>
        <v>May - October</v>
      </c>
      <c r="H185" s="1" t="str">
        <f>IF('[1]POST Avails'!Y185=0,"",'[1]POST Avails'!Y185)</f>
        <v>6-8' (2-2.5m)</v>
      </c>
      <c r="I185" s="1" t="str">
        <f>IF('[1]POST Avails'!Z185=0,"",'[1]POST Avails'!Z185)</f>
        <v>B2</v>
      </c>
      <c r="J185" s="1">
        <f>IF('[1]POST Avails'!AA185=0,"",'[1]POST Avails'!AA185)</f>
        <v>4</v>
      </c>
      <c r="K185" s="1" t="str">
        <f>IF('[1]POST Avails'!AB185=0,"",'[1]POST Avails'!AB185)</f>
        <v>Yes</v>
      </c>
      <c r="L185" s="1" t="str">
        <f>IF('[1]POST Avails'!AC185=0,"",'[1]POST Avails'!AC185)</f>
        <v/>
      </c>
      <c r="M185" s="1" t="str">
        <f>IF('[1]POST Avails'!AD185=0,"",'[1]POST Avails'!AD185)</f>
        <v/>
      </c>
      <c r="N185" s="1" t="str">
        <f>IF('[1]POST Avails'!AE185=0,"",'[1]POST Avails'!AE185)</f>
        <v/>
      </c>
      <c r="O185" s="3" t="s">
        <v>2</v>
      </c>
    </row>
    <row r="186" spans="2:15" ht="12.75" customHeight="1" x14ac:dyDescent="0.25">
      <c r="B186" s="14" t="str">
        <f>'[1]POST Avails'!A186</f>
        <v>Clematis Vancouver™ Starry Night (NO USA)</v>
      </c>
      <c r="C186" s="6"/>
      <c r="D186" s="12">
        <f>'[2]POST Avails'!I186</f>
        <v>242.20000000000005</v>
      </c>
      <c r="E186" s="1" t="str">
        <f>IF('[1]POST Avails'!V186=0,"",'[1]POST Avails'!V186)</f>
        <v>Bi-Color</v>
      </c>
      <c r="F186" s="1" t="str">
        <f>IF('[1]POST Avails'!W186=0,"",'[1]POST Avails'!W186)</f>
        <v>5-7" (12-18cm)</v>
      </c>
      <c r="G186" s="1" t="str">
        <f>IF('[1]POST Avails'!X186=0,"",'[1]POST Avails'!X186)</f>
        <v>June - September</v>
      </c>
      <c r="H186" s="1" t="str">
        <f>IF('[1]POST Avails'!Y186=0,"",'[1]POST Avails'!Y186)</f>
        <v>6-8' (2-2.5m)</v>
      </c>
      <c r="I186" s="1" t="str">
        <f>IF('[1]POST Avails'!Z186=0,"",'[1]POST Avails'!Z186)</f>
        <v>B2</v>
      </c>
      <c r="J186" s="1">
        <f>IF('[1]POST Avails'!AA186=0,"",'[1]POST Avails'!AA186)</f>
        <v>4</v>
      </c>
      <c r="K186" s="1" t="str">
        <f>IF('[1]POST Avails'!AB186=0,"",'[1]POST Avails'!AB186)</f>
        <v>Yes</v>
      </c>
      <c r="L186" s="1" t="str">
        <f>IF('[1]POST Avails'!AC186=0,"",'[1]POST Avails'!AC186)</f>
        <v/>
      </c>
      <c r="M186" s="1" t="str">
        <f>IF('[1]POST Avails'!AD186=0,"",'[1]POST Avails'!AD186)</f>
        <v/>
      </c>
      <c r="N186" s="1" t="str">
        <f>IF('[1]POST Avails'!AE186=0,"",'[1]POST Avails'!AE186)</f>
        <v/>
      </c>
      <c r="O186" s="3" t="s">
        <v>2</v>
      </c>
    </row>
    <row r="187" spans="2:15" ht="12.75" customHeight="1" x14ac:dyDescent="0.25">
      <c r="B187" s="13" t="str">
        <f>'[1]POST Avails'!A187</f>
        <v>Veronica's Choice</v>
      </c>
      <c r="C187" s="6"/>
      <c r="D187" s="12">
        <f>'[2]POST Avails'!I187</f>
        <v>127</v>
      </c>
      <c r="E187" s="1" t="str">
        <f>IF('[1]POST Avails'!V187=0,"",'[1]POST Avails'!V187)</f>
        <v>Bi-Color</v>
      </c>
      <c r="F187" s="1" t="str">
        <f>IF('[1]POST Avails'!W187=0,"",'[1]POST Avails'!W187)</f>
        <v>4-5" (10-13cm)</v>
      </c>
      <c r="G187" s="1" t="str">
        <f>IF('[1]POST Avails'!X187=0,"",'[1]POST Avails'!X187)</f>
        <v>May, June &amp; Sept</v>
      </c>
      <c r="H187" s="1" t="str">
        <f>IF('[1]POST Avails'!Y187=0,"",'[1]POST Avails'!Y187)</f>
        <v>6-9' (2-3m)</v>
      </c>
      <c r="I187" s="1" t="str">
        <f>IF('[1]POST Avails'!Z187=0,"",'[1]POST Avails'!Z187)</f>
        <v>B1</v>
      </c>
      <c r="J187" s="1">
        <f>IF('[1]POST Avails'!AA187=0,"",'[1]POST Avails'!AA187)</f>
        <v>4</v>
      </c>
      <c r="K187" s="1" t="str">
        <f>IF('[1]POST Avails'!AB187=0,"",'[1]POST Avails'!AB187)</f>
        <v>Yes</v>
      </c>
      <c r="L187" s="1" t="str">
        <f>IF('[1]POST Avails'!AC187=0,"",'[1]POST Avails'!AC187)</f>
        <v/>
      </c>
      <c r="M187" s="1" t="str">
        <f>IF('[1]POST Avails'!AD187=0,"",'[1]POST Avails'!AD187)</f>
        <v/>
      </c>
      <c r="N187" s="1" t="str">
        <f>IF('[1]POST Avails'!AE187=0,"",'[1]POST Avails'!AE187)</f>
        <v/>
      </c>
      <c r="O187" s="3" t="s">
        <v>2</v>
      </c>
    </row>
    <row r="188" spans="2:15" ht="12.75" hidden="1" customHeight="1" x14ac:dyDescent="0.25">
      <c r="B188" s="13" t="str">
        <f>'[1]POST Avails'!A188</f>
        <v>Victoria</v>
      </c>
      <c r="C188" s="6"/>
      <c r="D188" s="12">
        <f>'[2]POST Avails'!I188</f>
        <v>-1</v>
      </c>
      <c r="E188" s="1" t="str">
        <f>IF('[1]POST Avails'!V188=0,"",'[1]POST Avails'!V188)</f>
        <v>Blue</v>
      </c>
      <c r="F188" s="1" t="str">
        <f>IF('[1]POST Avails'!W188=0,"",'[1]POST Avails'!W188)</f>
        <v>4-6" (10-15cm)</v>
      </c>
      <c r="G188" s="1" t="str">
        <f>IF('[1]POST Avails'!X188=0,"",'[1]POST Avails'!X188)</f>
        <v>June - September</v>
      </c>
      <c r="H188" s="1" t="str">
        <f>IF('[1]POST Avails'!Y188=0,"",'[1]POST Avails'!Y188)</f>
        <v>9-12' (3-4m)</v>
      </c>
      <c r="I188" s="1" t="str">
        <f>IF('[1]POST Avails'!Z188=0,"",'[1]POST Avails'!Z188)</f>
        <v>C</v>
      </c>
      <c r="J188" s="1">
        <f>IF('[1]POST Avails'!AA188=0,"",'[1]POST Avails'!AA188)</f>
        <v>3</v>
      </c>
      <c r="K188" s="1" t="str">
        <f>IF('[1]POST Avails'!AB188=0,"",'[1]POST Avails'!AB188)</f>
        <v>Yes</v>
      </c>
      <c r="L188" s="1" t="str">
        <f>IF('[1]POST Avails'!AC188=0,"",'[1]POST Avails'!AC188)</f>
        <v/>
      </c>
      <c r="M188" s="1" t="str">
        <f>IF('[1]POST Avails'!AD188=0,"",'[1]POST Avails'!AD188)</f>
        <v/>
      </c>
      <c r="N188" s="1" t="str">
        <f>IF('[1]POST Avails'!AE188=0,"",'[1]POST Avails'!AE188)</f>
        <v/>
      </c>
      <c r="O188" s="3" t="s">
        <v>2</v>
      </c>
    </row>
    <row r="189" spans="2:15" ht="12.75" hidden="1" customHeight="1" x14ac:dyDescent="0.25">
      <c r="B189" s="13" t="str">
        <f>'[1]POST Avails'!A189</f>
        <v>Ville De Lyon</v>
      </c>
      <c r="C189" s="6"/>
      <c r="D189" s="12">
        <f>'[2]POST Avails'!I189</f>
        <v>-1</v>
      </c>
      <c r="E189" s="1" t="str">
        <f>IF('[1]POST Avails'!V189=0,"",'[1]POST Avails'!V189)</f>
        <v>Blue</v>
      </c>
      <c r="F189" s="1" t="str">
        <f>IF('[1]POST Avails'!W189=0,"",'[1]POST Avails'!W189)</f>
        <v>4-6" (10-15cm)</v>
      </c>
      <c r="G189" s="1" t="str">
        <f>IF('[1]POST Avails'!X189=0,"",'[1]POST Avails'!X189)</f>
        <v>June - September</v>
      </c>
      <c r="H189" s="1" t="str">
        <f>IF('[1]POST Avails'!Y189=0,"",'[1]POST Avails'!Y189)</f>
        <v>8-12' (3-4m)</v>
      </c>
      <c r="I189" s="1" t="str">
        <f>IF('[1]POST Avails'!Z189=0,"",'[1]POST Avails'!Z189)</f>
        <v>B2</v>
      </c>
      <c r="J189" s="1">
        <f>IF('[1]POST Avails'!AA189=0,"",'[1]POST Avails'!AA189)</f>
        <v>3</v>
      </c>
      <c r="K189" s="1" t="str">
        <f>IF('[1]POST Avails'!AB189=0,"",'[1]POST Avails'!AB189)</f>
        <v>Yes</v>
      </c>
      <c r="L189" s="1" t="str">
        <f>IF('[1]POST Avails'!AC189=0,"",'[1]POST Avails'!AC189)</f>
        <v/>
      </c>
      <c r="M189" s="1" t="str">
        <f>IF('[1]POST Avails'!AD189=0,"",'[1]POST Avails'!AD189)</f>
        <v/>
      </c>
      <c r="N189" s="1" t="str">
        <f>IF('[1]POST Avails'!AE189=0,"",'[1]POST Avails'!AE189)</f>
        <v/>
      </c>
      <c r="O189" s="3" t="s">
        <v>2</v>
      </c>
    </row>
    <row r="190" spans="2:15" ht="12.75" customHeight="1" x14ac:dyDescent="0.25">
      <c r="B190" s="13" t="str">
        <f>'[1]POST Avails'!A190</f>
        <v>Violet Elizabth</v>
      </c>
      <c r="C190" s="6"/>
      <c r="D190" s="12">
        <f>'[2]POST Avails'!I190</f>
        <v>4607</v>
      </c>
      <c r="E190" s="1" t="str">
        <f>IF('[1]POST Avails'!V190=0,"",'[1]POST Avails'!V190)</f>
        <v>Pink</v>
      </c>
      <c r="F190" s="1" t="str">
        <f>IF('[1]POST Avails'!W190=0,"",'[1]POST Avails'!W190)</f>
        <v>4-5" (10-13cm)</v>
      </c>
      <c r="G190" s="1" t="str">
        <f>IF('[1]POST Avails'!X190=0,"",'[1]POST Avails'!X190)</f>
        <v>May, June &amp; Sept</v>
      </c>
      <c r="H190" s="1" t="str">
        <f>IF('[1]POST Avails'!Y190=0,"",'[1]POST Avails'!Y190)</f>
        <v>6-9' (2-3m)</v>
      </c>
      <c r="I190" s="1" t="str">
        <f>IF('[1]POST Avails'!Z190=0,"",'[1]POST Avails'!Z190)</f>
        <v>B1</v>
      </c>
      <c r="J190" s="1">
        <f>IF('[1]POST Avails'!AA190=0,"",'[1]POST Avails'!AA190)</f>
        <v>4</v>
      </c>
      <c r="K190" s="1" t="str">
        <f>IF('[1]POST Avails'!AB190=0,"",'[1]POST Avails'!AB190)</f>
        <v>Yes</v>
      </c>
      <c r="L190" s="1" t="str">
        <f>IF('[1]POST Avails'!AC190=0,"",'[1]POST Avails'!AC190)</f>
        <v/>
      </c>
      <c r="M190" s="1" t="str">
        <f>IF('[1]POST Avails'!AD190=0,"",'[1]POST Avails'!AD190)</f>
        <v/>
      </c>
      <c r="N190" s="1" t="str">
        <f>IF('[1]POST Avails'!AE190=0,"",'[1]POST Avails'!AE190)</f>
        <v/>
      </c>
      <c r="O190" s="3" t="s">
        <v>2</v>
      </c>
    </row>
    <row r="191" spans="2:15" ht="12.75" hidden="1" customHeight="1" x14ac:dyDescent="0.25">
      <c r="B191" s="13" t="str">
        <f>'[1]POST Avails'!A191</f>
        <v>Viticella Alba Luxurians</v>
      </c>
      <c r="C191" s="6"/>
      <c r="D191" s="12">
        <f>'[2]POST Avails'!I191</f>
        <v>-1</v>
      </c>
      <c r="E191" s="1" t="str">
        <f>IF('[1]POST Avails'!V191=0,"",'[1]POST Avails'!V191)</f>
        <v>White</v>
      </c>
      <c r="F191" s="1" t="str">
        <f>IF('[1]POST Avails'!W191=0,"",'[1]POST Avails'!W191)</f>
        <v>1-2" (3-5cm)</v>
      </c>
      <c r="G191" s="1" t="str">
        <f>IF('[1]POST Avails'!X191=0,"",'[1]POST Avails'!X191)</f>
        <v>June - September</v>
      </c>
      <c r="H191" s="1" t="str">
        <f>IF('[1]POST Avails'!Y191=0,"",'[1]POST Avails'!Y191)</f>
        <v>9-12' (3-4m)</v>
      </c>
      <c r="I191" s="1" t="str">
        <f>IF('[1]POST Avails'!Z191=0,"",'[1]POST Avails'!Z191)</f>
        <v>C</v>
      </c>
      <c r="J191" s="1">
        <f>IF('[1]POST Avails'!AA191=0,"",'[1]POST Avails'!AA191)</f>
        <v>3</v>
      </c>
      <c r="K191" s="1" t="str">
        <f>IF('[1]POST Avails'!AB191=0,"",'[1]POST Avails'!AB191)</f>
        <v>Yes</v>
      </c>
      <c r="L191" s="1" t="str">
        <f>IF('[1]POST Avails'!AC191=0,"",'[1]POST Avails'!AC191)</f>
        <v/>
      </c>
      <c r="M191" s="1" t="str">
        <f>IF('[1]POST Avails'!AD191=0,"",'[1]POST Avails'!AD191)</f>
        <v/>
      </c>
      <c r="N191" s="1" t="str">
        <f>IF('[1]POST Avails'!AE191=0,"",'[1]POST Avails'!AE191)</f>
        <v>Yes</v>
      </c>
      <c r="O191" s="3" t="s">
        <v>2</v>
      </c>
    </row>
    <row r="192" spans="2:15" ht="12.75" hidden="1" customHeight="1" x14ac:dyDescent="0.25">
      <c r="B192" s="13" t="str">
        <f>'[1]POST Avails'!A192</f>
        <v>Viticella Betty Corning</v>
      </c>
      <c r="C192" s="6"/>
      <c r="D192" s="12">
        <f>'[2]POST Avails'!I192</f>
        <v>-1</v>
      </c>
      <c r="E192" s="1" t="str">
        <f>IF('[1]POST Avails'!V192=0,"",'[1]POST Avails'!V192)</f>
        <v>Blue</v>
      </c>
      <c r="F192" s="1" t="str">
        <f>IF('[1]POST Avails'!W192=0,"",'[1]POST Avails'!W192)</f>
        <v>2.5-3.5" (6-9cm)</v>
      </c>
      <c r="G192" s="1" t="str">
        <f>IF('[1]POST Avails'!X192=0,"",'[1]POST Avails'!X192)</f>
        <v>June - September</v>
      </c>
      <c r="H192" s="1" t="str">
        <f>IF('[1]POST Avails'!Y192=0,"",'[1]POST Avails'!Y192)</f>
        <v>9-12' (3-4m)</v>
      </c>
      <c r="I192" s="1" t="str">
        <f>IF('[1]POST Avails'!Z192=0,"",'[1]POST Avails'!Z192)</f>
        <v>C</v>
      </c>
      <c r="J192" s="1">
        <f>IF('[1]POST Avails'!AA192=0,"",'[1]POST Avails'!AA192)</f>
        <v>3</v>
      </c>
      <c r="K192" s="1" t="str">
        <f>IF('[1]POST Avails'!AB192=0,"",'[1]POST Avails'!AB192)</f>
        <v>Yes</v>
      </c>
      <c r="L192" s="1" t="str">
        <f>IF('[1]POST Avails'!AC192=0,"",'[1]POST Avails'!AC192)</f>
        <v/>
      </c>
      <c r="M192" s="1" t="str">
        <f>IF('[1]POST Avails'!AD192=0,"",'[1]POST Avails'!AD192)</f>
        <v>Yes</v>
      </c>
      <c r="N192" s="1" t="str">
        <f>IF('[1]POST Avails'!AE192=0,"",'[1]POST Avails'!AE192)</f>
        <v>Yes</v>
      </c>
      <c r="O192" s="3" t="s">
        <v>2</v>
      </c>
    </row>
    <row r="193" spans="2:15" ht="12.75" hidden="1" customHeight="1" x14ac:dyDescent="0.25">
      <c r="B193" s="13" t="str">
        <f>'[1]POST Avails'!A193</f>
        <v>Viticella Blue Angel</v>
      </c>
      <c r="C193" s="6"/>
      <c r="D193" s="12">
        <f>'[2]POST Avails'!I193</f>
        <v>-1</v>
      </c>
      <c r="E193" s="1" t="str">
        <f>IF('[1]POST Avails'!V193=0,"",'[1]POST Avails'!V193)</f>
        <v>Blue</v>
      </c>
      <c r="F193" s="1" t="str">
        <f>IF('[1]POST Avails'!W193=0,"",'[1]POST Avails'!W193)</f>
        <v>3-4" (8-10cm)</v>
      </c>
      <c r="G193" s="1" t="str">
        <f>IF('[1]POST Avails'!X193=0,"",'[1]POST Avails'!X193)</f>
        <v>June - September</v>
      </c>
      <c r="H193" s="1" t="str">
        <f>IF('[1]POST Avails'!Y193=0,"",'[1]POST Avails'!Y193)</f>
        <v>8-12' (3-4m)</v>
      </c>
      <c r="I193" s="1" t="str">
        <f>IF('[1]POST Avails'!Z193=0,"",'[1]POST Avails'!Z193)</f>
        <v>C</v>
      </c>
      <c r="J193" s="1">
        <f>IF('[1]POST Avails'!AA193=0,"",'[1]POST Avails'!AA193)</f>
        <v>3</v>
      </c>
      <c r="K193" s="1" t="str">
        <f>IF('[1]POST Avails'!AB193=0,"",'[1]POST Avails'!AB193)</f>
        <v>Yes</v>
      </c>
      <c r="L193" s="1" t="str">
        <f>IF('[1]POST Avails'!AC193=0,"",'[1]POST Avails'!AC193)</f>
        <v/>
      </c>
      <c r="M193" s="1" t="str">
        <f>IF('[1]POST Avails'!AD193=0,"",'[1]POST Avails'!AD193)</f>
        <v/>
      </c>
      <c r="N193" s="1" t="str">
        <f>IF('[1]POST Avails'!AE193=0,"",'[1]POST Avails'!AE193)</f>
        <v>Yes</v>
      </c>
      <c r="O193" s="3" t="s">
        <v>2</v>
      </c>
    </row>
    <row r="194" spans="2:15" ht="12.75" customHeight="1" x14ac:dyDescent="0.25">
      <c r="B194" s="13" t="str">
        <f>'[1]POST Avails'!A194</f>
        <v>Viticella Emilia Plater</v>
      </c>
      <c r="C194" s="6"/>
      <c r="D194" s="12">
        <f>'[2]POST Avails'!I194</f>
        <v>3239</v>
      </c>
      <c r="E194" s="1" t="str">
        <f>IF('[1]POST Avails'!V194=0,"",'[1]POST Avails'!V194)</f>
        <v>Blue</v>
      </c>
      <c r="F194" s="1" t="str">
        <f>IF('[1]POST Avails'!W194=0,"",'[1]POST Avails'!W194)</f>
        <v>3-4" (8-10cm)</v>
      </c>
      <c r="G194" s="1" t="str">
        <f>IF('[1]POST Avails'!X194=0,"",'[1]POST Avails'!X194)</f>
        <v>June - September</v>
      </c>
      <c r="H194" s="1" t="str">
        <f>IF('[1]POST Avails'!Y194=0,"",'[1]POST Avails'!Y194)</f>
        <v>9-12' (3-4m)</v>
      </c>
      <c r="I194" s="1" t="str">
        <f>IF('[1]POST Avails'!Z194=0,"",'[1]POST Avails'!Z194)</f>
        <v>C</v>
      </c>
      <c r="J194" s="1">
        <f>IF('[1]POST Avails'!AA194=0,"",'[1]POST Avails'!AA194)</f>
        <v>3</v>
      </c>
      <c r="K194" s="1" t="str">
        <f>IF('[1]POST Avails'!AB194=0,"",'[1]POST Avails'!AB194)</f>
        <v>Yes</v>
      </c>
      <c r="L194" s="1" t="str">
        <f>IF('[1]POST Avails'!AC194=0,"",'[1]POST Avails'!AC194)</f>
        <v/>
      </c>
      <c r="M194" s="1" t="str">
        <f>IF('[1]POST Avails'!AD194=0,"",'[1]POST Avails'!AD194)</f>
        <v/>
      </c>
      <c r="N194" s="1" t="str">
        <f>IF('[1]POST Avails'!AE194=0,"",'[1]POST Avails'!AE194)</f>
        <v>Yes</v>
      </c>
      <c r="O194" s="3" t="s">
        <v>2</v>
      </c>
    </row>
    <row r="195" spans="2:15" ht="12.75" hidden="1" customHeight="1" x14ac:dyDescent="0.25">
      <c r="B195" s="13" t="str">
        <f>'[1]POST Avails'!A195</f>
        <v>Viticella Minuet</v>
      </c>
      <c r="C195" s="6"/>
      <c r="D195" s="12">
        <f>'[2]POST Avails'!I195</f>
        <v>-1</v>
      </c>
      <c r="E195" s="1" t="str">
        <f>IF('[1]POST Avails'!V195=0,"",'[1]POST Avails'!V195)</f>
        <v>Bi-Color</v>
      </c>
      <c r="F195" s="1" t="str">
        <f>IF('[1]POST Avails'!W195=0,"",'[1]POST Avails'!W195)</f>
        <v>1-2" (3-5cm)</v>
      </c>
      <c r="G195" s="1" t="str">
        <f>IF('[1]POST Avails'!X195=0,"",'[1]POST Avails'!X195)</f>
        <v>June - September</v>
      </c>
      <c r="H195" s="1" t="str">
        <f>IF('[1]POST Avails'!Y195=0,"",'[1]POST Avails'!Y195)</f>
        <v>9-12' (3-4m)</v>
      </c>
      <c r="I195" s="1" t="str">
        <f>IF('[1]POST Avails'!Z195=0,"",'[1]POST Avails'!Z195)</f>
        <v>C</v>
      </c>
      <c r="J195" s="1">
        <f>IF('[1]POST Avails'!AA195=0,"",'[1]POST Avails'!AA195)</f>
        <v>3</v>
      </c>
      <c r="K195" s="1" t="str">
        <f>IF('[1]POST Avails'!AB195=0,"",'[1]POST Avails'!AB195)</f>
        <v>Yes</v>
      </c>
      <c r="L195" s="1" t="str">
        <f>IF('[1]POST Avails'!AC195=0,"",'[1]POST Avails'!AC195)</f>
        <v/>
      </c>
      <c r="M195" s="1" t="str">
        <f>IF('[1]POST Avails'!AD195=0,"",'[1]POST Avails'!AD195)</f>
        <v/>
      </c>
      <c r="N195" s="1" t="str">
        <f>IF('[1]POST Avails'!AE195=0,"",'[1]POST Avails'!AE195)</f>
        <v>Yes</v>
      </c>
      <c r="O195" s="3" t="s">
        <v>2</v>
      </c>
    </row>
    <row r="196" spans="2:15" ht="12.75" hidden="1" customHeight="1" x14ac:dyDescent="0.25">
      <c r="B196" s="13" t="str">
        <f>'[1]POST Avails'!A196</f>
        <v>Viticella Polish Spirit</v>
      </c>
      <c r="C196" s="6"/>
      <c r="D196" s="12">
        <f>'[2]POST Avails'!I196</f>
        <v>-1</v>
      </c>
      <c r="E196" s="1" t="str">
        <f>IF('[1]POST Avails'!V196=0,"",'[1]POST Avails'!V196)</f>
        <v>Purple</v>
      </c>
      <c r="F196" s="1" t="str">
        <f>IF('[1]POST Avails'!W196=0,"",'[1]POST Avails'!W196)</f>
        <v>3-4" (8-10cm)</v>
      </c>
      <c r="G196" s="1" t="str">
        <f>IF('[1]POST Avails'!X196=0,"",'[1]POST Avails'!X196)</f>
        <v>June - September</v>
      </c>
      <c r="H196" s="1" t="str">
        <f>IF('[1]POST Avails'!Y196=0,"",'[1]POST Avails'!Y196)</f>
        <v>9-12' (3-4m)</v>
      </c>
      <c r="I196" s="1" t="str">
        <f>IF('[1]POST Avails'!Z196=0,"",'[1]POST Avails'!Z196)</f>
        <v>C</v>
      </c>
      <c r="J196" s="1">
        <f>IF('[1]POST Avails'!AA196=0,"",'[1]POST Avails'!AA196)</f>
        <v>3</v>
      </c>
      <c r="K196" s="1" t="str">
        <f>IF('[1]POST Avails'!AB196=0,"",'[1]POST Avails'!AB196)</f>
        <v>Yes</v>
      </c>
      <c r="L196" s="1" t="str">
        <f>IF('[1]POST Avails'!AC196=0,"",'[1]POST Avails'!AC196)</f>
        <v/>
      </c>
      <c r="M196" s="1" t="str">
        <f>IF('[1]POST Avails'!AD196=0,"",'[1]POST Avails'!AD196)</f>
        <v/>
      </c>
      <c r="N196" s="1" t="str">
        <f>IF('[1]POST Avails'!AE196=0,"",'[1]POST Avails'!AE196)</f>
        <v>Yes</v>
      </c>
      <c r="O196" s="3" t="s">
        <v>2</v>
      </c>
    </row>
    <row r="197" spans="2:15" ht="12.75" customHeight="1" x14ac:dyDescent="0.25">
      <c r="B197" s="13" t="str">
        <f>'[1]POST Avails'!A197</f>
        <v>Viticella Purpurea Plena Elegans</v>
      </c>
      <c r="C197" s="6"/>
      <c r="D197" s="12">
        <f>'[2]POST Avails'!I197</f>
        <v>3555.8</v>
      </c>
      <c r="E197" s="1" t="str">
        <f>IF('[1]POST Avails'!V197=0,"",'[1]POST Avails'!V197)</f>
        <v>Purple</v>
      </c>
      <c r="F197" s="1" t="str">
        <f>IF('[1]POST Avails'!W197=0,"",'[1]POST Avails'!W197)</f>
        <v>1-2" (3-5cm)</v>
      </c>
      <c r="G197" s="1" t="str">
        <f>IF('[1]POST Avails'!X197=0,"",'[1]POST Avails'!X197)</f>
        <v>June - September</v>
      </c>
      <c r="H197" s="1" t="str">
        <f>IF('[1]POST Avails'!Y197=0,"",'[1]POST Avails'!Y197)</f>
        <v>9-12' (3-4m)</v>
      </c>
      <c r="I197" s="1" t="str">
        <f>IF('[1]POST Avails'!Z197=0,"",'[1]POST Avails'!Z197)</f>
        <v>C</v>
      </c>
      <c r="J197" s="1">
        <f>IF('[1]POST Avails'!AA197=0,"",'[1]POST Avails'!AA197)</f>
        <v>3</v>
      </c>
      <c r="K197" s="1" t="str">
        <f>IF('[1]POST Avails'!AB197=0,"",'[1]POST Avails'!AB197)</f>
        <v>Yes</v>
      </c>
      <c r="L197" s="1" t="str">
        <f>IF('[1]POST Avails'!AC197=0,"",'[1]POST Avails'!AC197)</f>
        <v/>
      </c>
      <c r="M197" s="1" t="str">
        <f>IF('[1]POST Avails'!AD197=0,"",'[1]POST Avails'!AD197)</f>
        <v/>
      </c>
      <c r="N197" s="1" t="str">
        <f>IF('[1]POST Avails'!AE197=0,"",'[1]POST Avails'!AE197)</f>
        <v>Yes</v>
      </c>
      <c r="O197" s="3" t="s">
        <v>2</v>
      </c>
    </row>
    <row r="198" spans="2:15" ht="12.75" hidden="1" customHeight="1" x14ac:dyDescent="0.25">
      <c r="B198" s="13" t="str">
        <f>'[1]POST Avails'!A198</f>
        <v>Viticella Royal Velours</v>
      </c>
      <c r="C198" s="6"/>
      <c r="D198" s="12">
        <f>'[2]POST Avails'!I198</f>
        <v>-1</v>
      </c>
      <c r="E198" s="1" t="str">
        <f>IF('[1]POST Avails'!V198=0,"",'[1]POST Avails'!V198)</f>
        <v>Purple</v>
      </c>
      <c r="F198" s="1" t="str">
        <f>IF('[1]POST Avails'!W198=0,"",'[1]POST Avails'!W198)</f>
        <v>2.5-3.5" (6-9cm)</v>
      </c>
      <c r="G198" s="1" t="str">
        <f>IF('[1]POST Avails'!X198=0,"",'[1]POST Avails'!X198)</f>
        <v>July - September</v>
      </c>
      <c r="H198" s="1" t="str">
        <f>IF('[1]POST Avails'!Y198=0,"",'[1]POST Avails'!Y198)</f>
        <v>9-12' (3-4m)</v>
      </c>
      <c r="I198" s="1" t="str">
        <f>IF('[1]POST Avails'!Z198=0,"",'[1]POST Avails'!Z198)</f>
        <v>C</v>
      </c>
      <c r="J198" s="1">
        <f>IF('[1]POST Avails'!AA198=0,"",'[1]POST Avails'!AA198)</f>
        <v>3</v>
      </c>
      <c r="K198" s="1" t="str">
        <f>IF('[1]POST Avails'!AB198=0,"",'[1]POST Avails'!AB198)</f>
        <v>Yes</v>
      </c>
      <c r="L198" s="1" t="str">
        <f>IF('[1]POST Avails'!AC198=0,"",'[1]POST Avails'!AC198)</f>
        <v/>
      </c>
      <c r="M198" s="1" t="str">
        <f>IF('[1]POST Avails'!AD198=0,"",'[1]POST Avails'!AD198)</f>
        <v/>
      </c>
      <c r="N198" s="1" t="str">
        <f>IF('[1]POST Avails'!AE198=0,"",'[1]POST Avails'!AE198)</f>
        <v>Yes</v>
      </c>
      <c r="O198" s="3" t="s">
        <v>2</v>
      </c>
    </row>
    <row r="199" spans="2:15" ht="12.75" hidden="1" customHeight="1" x14ac:dyDescent="0.25">
      <c r="B199" s="13" t="str">
        <f>'[1]POST Avails'!A199</f>
        <v>Viticella  Rubra</v>
      </c>
      <c r="C199" s="6"/>
      <c r="D199" s="12">
        <f>'[2]POST Avails'!I199</f>
        <v>-1</v>
      </c>
      <c r="E199" s="1" t="str">
        <f>IF('[1]POST Avails'!V199=0,"",'[1]POST Avails'!V199)</f>
        <v>Red</v>
      </c>
      <c r="F199" s="1" t="str">
        <f>IF('[1]POST Avails'!W199=0,"",'[1]POST Avails'!W199)</f>
        <v>1-2" (3-5cm)</v>
      </c>
      <c r="G199" s="1" t="str">
        <f>IF('[1]POST Avails'!X199=0,"",'[1]POST Avails'!X199)</f>
        <v>June - September</v>
      </c>
      <c r="H199" s="1" t="str">
        <f>IF('[1]POST Avails'!Y199=0,"",'[1]POST Avails'!Y199)</f>
        <v>9-12' (3-4m)</v>
      </c>
      <c r="I199" s="1" t="str">
        <f>IF('[1]POST Avails'!Z199=0,"",'[1]POST Avails'!Z199)</f>
        <v>C</v>
      </c>
      <c r="J199" s="1">
        <f>IF('[1]POST Avails'!AA199=0,"",'[1]POST Avails'!AA199)</f>
        <v>3</v>
      </c>
      <c r="K199" s="1" t="str">
        <f>IF('[1]POST Avails'!AB199=0,"",'[1]POST Avails'!AB199)</f>
        <v>Yes</v>
      </c>
      <c r="L199" s="1" t="str">
        <f>IF('[1]POST Avails'!AC199=0,"",'[1]POST Avails'!AC199)</f>
        <v/>
      </c>
      <c r="M199" s="1" t="str">
        <f>IF('[1]POST Avails'!AD199=0,"",'[1]POST Avails'!AD199)</f>
        <v/>
      </c>
      <c r="N199" s="1" t="str">
        <f>IF('[1]POST Avails'!AE199=0,"",'[1]POST Avails'!AE199)</f>
        <v>Yes</v>
      </c>
      <c r="O199" s="3" t="s">
        <v>2</v>
      </c>
    </row>
    <row r="200" spans="2:15" ht="12.75" hidden="1" customHeight="1" x14ac:dyDescent="0.25">
      <c r="B200" s="13" t="str">
        <f>'[1]POST Avails'!A200</f>
        <v>Viticella Venosa Violacea</v>
      </c>
      <c r="C200" s="6"/>
      <c r="D200" s="12">
        <f>'[2]POST Avails'!I200</f>
        <v>-1</v>
      </c>
      <c r="E200" s="1" t="str">
        <f>IF('[1]POST Avails'!V200=0,"",'[1]POST Avails'!V200)</f>
        <v>Bi-Color</v>
      </c>
      <c r="F200" s="1" t="str">
        <f>IF('[1]POST Avails'!W200=0,"",'[1]POST Avails'!W200)</f>
        <v>4-6" (10-15cm)</v>
      </c>
      <c r="G200" s="1" t="str">
        <f>IF('[1]POST Avails'!X200=0,"",'[1]POST Avails'!X200)</f>
        <v>June - September</v>
      </c>
      <c r="H200" s="1" t="str">
        <f>IF('[1]POST Avails'!Y200=0,"",'[1]POST Avails'!Y200)</f>
        <v>9-12' (3-4m)</v>
      </c>
      <c r="I200" s="1" t="str">
        <f>IF('[1]POST Avails'!Z200=0,"",'[1]POST Avails'!Z200)</f>
        <v>C</v>
      </c>
      <c r="J200" s="1">
        <f>IF('[1]POST Avails'!AA200=0,"",'[1]POST Avails'!AA200)</f>
        <v>3</v>
      </c>
      <c r="K200" s="1" t="str">
        <f>IF('[1]POST Avails'!AB200=0,"",'[1]POST Avails'!AB200)</f>
        <v>Yes</v>
      </c>
      <c r="L200" s="1" t="str">
        <f>IF('[1]POST Avails'!AC200=0,"",'[1]POST Avails'!AC200)</f>
        <v/>
      </c>
      <c r="M200" s="1" t="str">
        <f>IF('[1]POST Avails'!AD200=0,"",'[1]POST Avails'!AD200)</f>
        <v/>
      </c>
      <c r="N200" s="1" t="str">
        <f>IF('[1]POST Avails'!AE200=0,"",'[1]POST Avails'!AE200)</f>
        <v>Yes</v>
      </c>
      <c r="O200" s="3" t="s">
        <v>2</v>
      </c>
    </row>
    <row r="201" spans="2:15" ht="12.75" hidden="1" customHeight="1" x14ac:dyDescent="0.25">
      <c r="B201" s="13" t="str">
        <f>'[1]POST Avails'!A201</f>
        <v>Viva Polonia PW NEW</v>
      </c>
      <c r="C201" s="6"/>
      <c r="D201" s="12">
        <f>'[2]POST Avails'!I201</f>
        <v>-1</v>
      </c>
      <c r="E201" s="1" t="str">
        <f>IF('[1]POST Avails'!V201=0,"",'[1]POST Avails'!V201)</f>
        <v>Purple</v>
      </c>
      <c r="F201" s="1" t="str">
        <f>IF('[1]POST Avails'!W201=0,"",'[1]POST Avails'!W201)</f>
        <v>5-6" (12-15cm)</v>
      </c>
      <c r="G201" s="1" t="str">
        <f>IF('[1]POST Avails'!X201=0,"",'[1]POST Avails'!X201)</f>
        <v>May - July</v>
      </c>
      <c r="H201" s="1" t="str">
        <f>IF('[1]POST Avails'!Y201=0,"",'[1]POST Avails'!Y201)</f>
        <v>5-6' (1.5-2m)</v>
      </c>
      <c r="I201" s="1" t="str">
        <f>IF('[1]POST Avails'!Z201=0,"",'[1]POST Avails'!Z201)</f>
        <v>B</v>
      </c>
      <c r="J201" s="1">
        <f>IF('[1]POST Avails'!AA201=0,"",'[1]POST Avails'!AA201)</f>
        <v>4</v>
      </c>
      <c r="K201" s="1" t="str">
        <f>IF('[1]POST Avails'!AB201=0,"",'[1]POST Avails'!AB201)</f>
        <v/>
      </c>
      <c r="L201" s="1" t="str">
        <f>IF('[1]POST Avails'!AC201=0,"",'[1]POST Avails'!AC201)</f>
        <v/>
      </c>
      <c r="M201" s="1" t="str">
        <f>IF('[1]POST Avails'!AD201=0,"",'[1]POST Avails'!AD201)</f>
        <v/>
      </c>
      <c r="N201" s="1" t="str">
        <f>IF('[1]POST Avails'!AE201=0,"",'[1]POST Avails'!AE201)</f>
        <v/>
      </c>
      <c r="O201" s="3"/>
    </row>
    <row r="202" spans="2:15" ht="12.75" hidden="1" customHeight="1" x14ac:dyDescent="0.25">
      <c r="B202" s="13" t="str">
        <f>'[1]POST Avails'!A202</f>
        <v>Vyvian Pennell</v>
      </c>
      <c r="C202" s="6"/>
      <c r="D202" s="12">
        <f>'[2]POST Avails'!I202</f>
        <v>-1</v>
      </c>
      <c r="E202" s="1" t="str">
        <f>IF('[1]POST Avails'!V202=0,"",'[1]POST Avails'!V202)</f>
        <v>Blue</v>
      </c>
      <c r="F202" s="1" t="str">
        <f>IF('[1]POST Avails'!W202=0,"",'[1]POST Avails'!W202)</f>
        <v>6-8" (15-20cm)</v>
      </c>
      <c r="G202" s="1" t="str">
        <f>IF('[1]POST Avails'!X202=0,"",'[1]POST Avails'!X202)</f>
        <v>May, June &amp; Aug</v>
      </c>
      <c r="H202" s="1" t="str">
        <f>IF('[1]POST Avails'!Y202=0,"",'[1]POST Avails'!Y202)</f>
        <v>6-9' (2-3m)</v>
      </c>
      <c r="I202" s="1" t="str">
        <f>IF('[1]POST Avails'!Z202=0,"",'[1]POST Avails'!Z202)</f>
        <v>B1</v>
      </c>
      <c r="J202" s="1">
        <f>IF('[1]POST Avails'!AA202=0,"",'[1]POST Avails'!AA202)</f>
        <v>4</v>
      </c>
      <c r="K202" s="1" t="str">
        <f>IF('[1]POST Avails'!AB202=0,"",'[1]POST Avails'!AB202)</f>
        <v>Yes</v>
      </c>
      <c r="L202" s="1" t="str">
        <f>IF('[1]POST Avails'!AC202=0,"",'[1]POST Avails'!AC202)</f>
        <v/>
      </c>
      <c r="M202" s="1" t="str">
        <f>IF('[1]POST Avails'!AD202=0,"",'[1]POST Avails'!AD202)</f>
        <v/>
      </c>
      <c r="N202" s="1" t="str">
        <f>IF('[1]POST Avails'!AE202=0,"",'[1]POST Avails'!AE202)</f>
        <v/>
      </c>
      <c r="O202" s="3" t="s">
        <v>2</v>
      </c>
    </row>
    <row r="203" spans="2:15" ht="12.75" hidden="1" customHeight="1" x14ac:dyDescent="0.25">
      <c r="B203" s="13" t="str">
        <f>'[1]POST Avails'!A203</f>
        <v>Walter Pennell</v>
      </c>
      <c r="C203" s="6"/>
      <c r="D203" s="12">
        <f>'[2]POST Avails'!I203</f>
        <v>-1</v>
      </c>
      <c r="E203" s="1" t="str">
        <f>IF('[1]POST Avails'!V203=0,"",'[1]POST Avails'!V203)</f>
        <v>Pink</v>
      </c>
      <c r="F203" s="1" t="str">
        <f>IF('[1]POST Avails'!W203=0,"",'[1]POST Avails'!W203)</f>
        <v>6-8" (15-20cm)</v>
      </c>
      <c r="G203" s="1" t="str">
        <f>IF('[1]POST Avails'!X203=0,"",'[1]POST Avails'!X203)</f>
        <v>May, June &amp; Aug</v>
      </c>
      <c r="H203" s="1" t="str">
        <f>IF('[1]POST Avails'!Y203=0,"",'[1]POST Avails'!Y203)</f>
        <v>6-9' (2-3m)</v>
      </c>
      <c r="I203" s="1" t="str">
        <f>IF('[1]POST Avails'!Z203=0,"",'[1]POST Avails'!Z203)</f>
        <v>B1</v>
      </c>
      <c r="J203" s="1">
        <f>IF('[1]POST Avails'!AA203=0,"",'[1]POST Avails'!AA203)</f>
        <v>4</v>
      </c>
      <c r="K203" s="1" t="str">
        <f>IF('[1]POST Avails'!AB203=0,"",'[1]POST Avails'!AB203)</f>
        <v>Yes</v>
      </c>
      <c r="L203" s="1" t="str">
        <f>IF('[1]POST Avails'!AC203=0,"",'[1]POST Avails'!AC203)</f>
        <v/>
      </c>
      <c r="M203" s="1" t="str">
        <f>IF('[1]POST Avails'!AD203=0,"",'[1]POST Avails'!AD203)</f>
        <v/>
      </c>
      <c r="N203" s="1" t="str">
        <f>IF('[1]POST Avails'!AE203=0,"",'[1]POST Avails'!AE203)</f>
        <v/>
      </c>
      <c r="O203" s="3" t="s">
        <v>2</v>
      </c>
    </row>
    <row r="204" spans="2:15" ht="12.75" hidden="1" customHeight="1" x14ac:dyDescent="0.25">
      <c r="B204" s="13" t="str">
        <f>'[1]POST Avails'!A204</f>
        <v>Warsaw Nike</v>
      </c>
      <c r="C204" s="6"/>
      <c r="D204" s="12">
        <f>'[2]POST Avails'!I204</f>
        <v>-1</v>
      </c>
      <c r="E204" s="1" t="str">
        <f>IF('[1]POST Avails'!V204=0,"",'[1]POST Avails'!V204)</f>
        <v>Purple</v>
      </c>
      <c r="F204" s="1" t="str">
        <f>IF('[1]POST Avails'!W204=0,"",'[1]POST Avails'!W204)</f>
        <v>5-7" (12-18cm)</v>
      </c>
      <c r="G204" s="1" t="str">
        <f>IF('[1]POST Avails'!X204=0,"",'[1]POST Avails'!X204)</f>
        <v>May - August</v>
      </c>
      <c r="H204" s="1" t="str">
        <f>IF('[1]POST Avails'!Y204=0,"",'[1]POST Avails'!Y204)</f>
        <v>8-12' (3-4m)</v>
      </c>
      <c r="I204" s="1" t="str">
        <f>IF('[1]POST Avails'!Z204=0,"",'[1]POST Avails'!Z204)</f>
        <v>B2</v>
      </c>
      <c r="J204" s="1">
        <f>IF('[1]POST Avails'!AA204=0,"",'[1]POST Avails'!AA204)</f>
        <v>4</v>
      </c>
      <c r="K204" s="1" t="str">
        <f>IF('[1]POST Avails'!AB204=0,"",'[1]POST Avails'!AB204)</f>
        <v>Yes</v>
      </c>
      <c r="L204" s="1" t="str">
        <f>IF('[1]POST Avails'!AC204=0,"",'[1]POST Avails'!AC204)</f>
        <v/>
      </c>
      <c r="M204" s="1" t="str">
        <f>IF('[1]POST Avails'!AD204=0,"",'[1]POST Avails'!AD204)</f>
        <v/>
      </c>
      <c r="N204" s="1" t="str">
        <f>IF('[1]POST Avails'!AE204=0,"",'[1]POST Avails'!AE204)</f>
        <v/>
      </c>
      <c r="O204" s="3" t="s">
        <v>2</v>
      </c>
    </row>
    <row r="205" spans="2:15" ht="12.75" hidden="1" customHeight="1" x14ac:dyDescent="0.25">
      <c r="B205" s="13" t="str">
        <f>'[1]POST Avails'!A205</f>
        <v>Westerplate</v>
      </c>
      <c r="C205" s="6"/>
      <c r="D205" s="12">
        <f>'[2]POST Avails'!I205</f>
        <v>-1</v>
      </c>
      <c r="E205" s="1" t="str">
        <f>IF('[1]POST Avails'!V205=0,"",'[1]POST Avails'!V205)</f>
        <v>Red</v>
      </c>
      <c r="F205" s="1" t="str">
        <f>IF('[1]POST Avails'!W205=0,"",'[1]POST Avails'!W205)</f>
        <v>4-6" (10-15cm)</v>
      </c>
      <c r="G205" s="1" t="str">
        <f>IF('[1]POST Avails'!X205=0,"",'[1]POST Avails'!X205)</f>
        <v>June - August</v>
      </c>
      <c r="H205" s="1" t="str">
        <f>IF('[1]POST Avails'!Y205=0,"",'[1]POST Avails'!Y205)</f>
        <v>6-8' (2-2.5m)</v>
      </c>
      <c r="I205" s="1" t="str">
        <f>IF('[1]POST Avails'!Z205=0,"",'[1]POST Avails'!Z205)</f>
        <v>B2</v>
      </c>
      <c r="J205" s="1">
        <f>IF('[1]POST Avails'!AA205=0,"",'[1]POST Avails'!AA205)</f>
        <v>4</v>
      </c>
      <c r="K205" s="1" t="str">
        <f>IF('[1]POST Avails'!AB205=0,"",'[1]POST Avails'!AB205)</f>
        <v>Yes</v>
      </c>
      <c r="L205" s="1" t="str">
        <f>IF('[1]POST Avails'!AC205=0,"",'[1]POST Avails'!AC205)</f>
        <v/>
      </c>
      <c r="M205" s="1" t="str">
        <f>IF('[1]POST Avails'!AD205=0,"",'[1]POST Avails'!AD205)</f>
        <v/>
      </c>
      <c r="N205" s="1" t="str">
        <f>IF('[1]POST Avails'!AE205=0,"",'[1]POST Avails'!AE205)</f>
        <v/>
      </c>
      <c r="O205" s="3" t="s">
        <v>2</v>
      </c>
    </row>
    <row r="206" spans="2:15" ht="12.75" hidden="1" customHeight="1" x14ac:dyDescent="0.25">
      <c r="B206" s="13" t="str">
        <f>'[1]POST Avails'!A206</f>
        <v>Will Barron</v>
      </c>
      <c r="C206" s="6"/>
      <c r="D206" s="12">
        <f>'[2]POST Avails'!I206</f>
        <v>71</v>
      </c>
      <c r="E206" s="1" t="str">
        <f>IF('[1]POST Avails'!V206=0,"",'[1]POST Avails'!V206)</f>
        <v>Blue</v>
      </c>
      <c r="F206" s="1" t="str">
        <f>IF('[1]POST Avails'!W206=0,"",'[1]POST Avails'!W206)</f>
        <v>4-6" (10-15cm)</v>
      </c>
      <c r="G206" s="1" t="str">
        <f>IF('[1]POST Avails'!X206=0,"",'[1]POST Avails'!X206)</f>
        <v>May, June &amp; Sept</v>
      </c>
      <c r="H206" s="1" t="str">
        <f>IF('[1]POST Avails'!Y206=0,"",'[1]POST Avails'!Y206)</f>
        <v>6-9' (2-3m)</v>
      </c>
      <c r="I206" s="1" t="str">
        <f>IF('[1]POST Avails'!Z206=0,"",'[1]POST Avails'!Z206)</f>
        <v>B1</v>
      </c>
      <c r="J206" s="1">
        <f>IF('[1]POST Avails'!AA206=0,"",'[1]POST Avails'!AA206)</f>
        <v>4</v>
      </c>
      <c r="K206" s="1" t="str">
        <f>IF('[1]POST Avails'!AB206=0,"",'[1]POST Avails'!AB206)</f>
        <v>Yes</v>
      </c>
      <c r="L206" s="1" t="str">
        <f>IF('[1]POST Avails'!AC206=0,"",'[1]POST Avails'!AC206)</f>
        <v/>
      </c>
      <c r="M206" s="1" t="str">
        <f>IF('[1]POST Avails'!AD206=0,"",'[1]POST Avails'!AD206)</f>
        <v/>
      </c>
      <c r="N206" s="1" t="str">
        <f>IF('[1]POST Avails'!AE206=0,"",'[1]POST Avails'!AE206)</f>
        <v/>
      </c>
      <c r="O206" s="3" t="s">
        <v>2</v>
      </c>
    </row>
    <row r="207" spans="2:15" ht="12.75" hidden="1" customHeight="1" x14ac:dyDescent="0.25">
      <c r="B207" s="13" t="str">
        <f>'[1]POST Avails'!A207</f>
        <v>Will Goodwin</v>
      </c>
      <c r="C207" s="6"/>
      <c r="D207" s="12">
        <f>'[2]POST Avails'!I207</f>
        <v>-1</v>
      </c>
      <c r="E207" s="1" t="str">
        <f>IF('[1]POST Avails'!V207=0,"",'[1]POST Avails'!V207)</f>
        <v>Blue</v>
      </c>
      <c r="F207" s="1" t="str">
        <f>IF('[1]POST Avails'!W207=0,"",'[1]POST Avails'!W207)</f>
        <v>6-8" (15-20cm)</v>
      </c>
      <c r="G207" s="1" t="str">
        <f>IF('[1]POST Avails'!X207=0,"",'[1]POST Avails'!X207)</f>
        <v>June - September</v>
      </c>
      <c r="H207" s="1" t="str">
        <f>IF('[1]POST Avails'!Y207=0,"",'[1]POST Avails'!Y207)</f>
        <v>8-10' (2.5-3m)</v>
      </c>
      <c r="I207" s="1" t="str">
        <f>IF('[1]POST Avails'!Z207=0,"",'[1]POST Avails'!Z207)</f>
        <v>B2</v>
      </c>
      <c r="J207" s="1">
        <f>IF('[1]POST Avails'!AA207=0,"",'[1]POST Avails'!AA207)</f>
        <v>4</v>
      </c>
      <c r="K207" s="1" t="str">
        <f>IF('[1]POST Avails'!AB207=0,"",'[1]POST Avails'!AB207)</f>
        <v>Yes</v>
      </c>
      <c r="L207" s="1" t="str">
        <f>IF('[1]POST Avails'!AC207=0,"",'[1]POST Avails'!AC207)</f>
        <v/>
      </c>
      <c r="M207" s="1" t="str">
        <f>IF('[1]POST Avails'!AD207=0,"",'[1]POST Avails'!AD207)</f>
        <v/>
      </c>
      <c r="N207" s="1" t="str">
        <f>IF('[1]POST Avails'!AE207=0,"",'[1]POST Avails'!AE207)</f>
        <v/>
      </c>
      <c r="O207" s="3" t="s">
        <v>2</v>
      </c>
    </row>
    <row r="208" spans="2:15" ht="12.75" hidden="1" customHeight="1" x14ac:dyDescent="0.25">
      <c r="B208" s="15" t="str">
        <f>'[1]POST Avails'!A208</f>
        <v>Misc Vines</v>
      </c>
      <c r="C208" s="7"/>
      <c r="D208" s="12">
        <f>'[2]POST Avails'!I208</f>
        <v>-1</v>
      </c>
      <c r="E208" s="1" t="str">
        <f>IF('[1]POST Avails'!V208=0,"",'[1]POST Avails'!V208)</f>
        <v/>
      </c>
      <c r="F208" s="1" t="str">
        <f>IF('[1]POST Avails'!W208=0,"",'[1]POST Avails'!W208)</f>
        <v/>
      </c>
      <c r="G208" s="1" t="str">
        <f>IF('[1]POST Avails'!X208=0,"",'[1]POST Avails'!X208)</f>
        <v/>
      </c>
      <c r="H208" s="1" t="str">
        <f>IF('[1]POST Avails'!Y208=0,"",'[1]POST Avails'!Y208)</f>
        <v/>
      </c>
      <c r="I208" s="1" t="str">
        <f>IF('[1]POST Avails'!Z208=0,"",'[1]POST Avails'!Z208)</f>
        <v/>
      </c>
      <c r="J208" s="1" t="str">
        <f>IF('[1]POST Avails'!AA208=0,"",'[1]POST Avails'!AA208)</f>
        <v/>
      </c>
      <c r="K208" s="1" t="str">
        <f>IF('[1]POST Avails'!AB208=0,"",'[1]POST Avails'!AB208)</f>
        <v/>
      </c>
      <c r="L208" s="1" t="str">
        <f>IF('[1]POST Avails'!AC208=0,"",'[1]POST Avails'!AC208)</f>
        <v/>
      </c>
      <c r="M208" s="1" t="str">
        <f>IF('[1]POST Avails'!AD208=0,"",'[1]POST Avails'!AD208)</f>
        <v/>
      </c>
      <c r="N208" s="1" t="str">
        <f>IF('[1]POST Avails'!AE208=0,"",'[1]POST Avails'!AE208)</f>
        <v/>
      </c>
      <c r="O208" s="3"/>
    </row>
    <row r="209" spans="2:15" ht="12.75" hidden="1" customHeight="1" x14ac:dyDescent="0.25">
      <c r="B209" s="13" t="str">
        <f>'[1]POST Avails'!A209</f>
        <v>Akebia Quinata (Chocolate Vine)</v>
      </c>
      <c r="C209" s="6"/>
      <c r="D209" s="12">
        <f>'[2]POST Avails'!I209</f>
        <v>-1</v>
      </c>
      <c r="E209" s="1" t="str">
        <f>IF('[1]POST Avails'!V209=0,"",'[1]POST Avails'!V209)</f>
        <v>Purple</v>
      </c>
      <c r="F209" s="1" t="str">
        <f>IF('[1]POST Avails'!W209=0,"",'[1]POST Avails'!W209)</f>
        <v>1-2" (3-5cm)</v>
      </c>
      <c r="G209" s="1" t="str">
        <f>IF('[1]POST Avails'!X209=0,"",'[1]POST Avails'!X209)</f>
        <v>May - June</v>
      </c>
      <c r="H209" s="1" t="str">
        <f>IF('[1]POST Avails'!Y209=0,"",'[1]POST Avails'!Y209)</f>
        <v>8-20' (3-6m)</v>
      </c>
      <c r="I209" s="1" t="str">
        <f>IF('[1]POST Avails'!Z209=0,"",'[1]POST Avails'!Z209)</f>
        <v/>
      </c>
      <c r="J209" s="1">
        <f>IF('[1]POST Avails'!AA209=0,"",'[1]POST Avails'!AA209)</f>
        <v>5</v>
      </c>
      <c r="K209" s="1" t="str">
        <f>IF('[1]POST Avails'!AB209=0,"",'[1]POST Avails'!AB209)</f>
        <v/>
      </c>
      <c r="L209" s="1" t="str">
        <f>IF('[1]POST Avails'!AC209=0,"",'[1]POST Avails'!AC209)</f>
        <v/>
      </c>
      <c r="M209" s="1" t="str">
        <f>IF('[1]POST Avails'!AD209=0,"",'[1]POST Avails'!AD209)</f>
        <v>Yes</v>
      </c>
      <c r="N209" s="1" t="str">
        <f>IF('[1]POST Avails'!AE209=0,"",'[1]POST Avails'!AE209)</f>
        <v/>
      </c>
      <c r="O209" s="3" t="s">
        <v>2</v>
      </c>
    </row>
    <row r="210" spans="2:15" ht="12.75" hidden="1" customHeight="1" x14ac:dyDescent="0.25">
      <c r="B210" s="13" t="str">
        <f>'[1]POST Avails'!A210</f>
        <v>AmpelopsisElegans (Porcelain Vine)</v>
      </c>
      <c r="C210" s="6"/>
      <c r="D210" s="12">
        <f>'[2]POST Avails'!I210</f>
        <v>-1</v>
      </c>
      <c r="E210" s="1" t="str">
        <f>IF('[1]POST Avails'!V210=0,"",'[1]POST Avails'!V210)</f>
        <v>Light Green</v>
      </c>
      <c r="F210" s="1" t="str">
        <f>IF('[1]POST Avails'!W210=0,"",'[1]POST Avails'!W210)</f>
        <v/>
      </c>
      <c r="G210" s="1" t="str">
        <f>IF('[1]POST Avails'!X210=0,"",'[1]POST Avails'!X210)</f>
        <v>July - August</v>
      </c>
      <c r="H210" s="1" t="str">
        <f>IF('[1]POST Avails'!Y210=0,"",'[1]POST Avails'!Y210)</f>
        <v>12-20' (3.5-6m)</v>
      </c>
      <c r="I210" s="1" t="str">
        <f>IF('[1]POST Avails'!Z210=0,"",'[1]POST Avails'!Z210)</f>
        <v/>
      </c>
      <c r="J210" s="1">
        <f>IF('[1]POST Avails'!AA210=0,"",'[1]POST Avails'!AA210)</f>
        <v>5</v>
      </c>
      <c r="K210" s="1" t="str">
        <f>IF('[1]POST Avails'!AB210=0,"",'[1]POST Avails'!AB210)</f>
        <v/>
      </c>
      <c r="L210" s="1" t="str">
        <f>IF('[1]POST Avails'!AC210=0,"",'[1]POST Avails'!AC210)</f>
        <v/>
      </c>
      <c r="M210" s="1" t="str">
        <f>IF('[1]POST Avails'!AD210=0,"",'[1]POST Avails'!AD210)</f>
        <v/>
      </c>
      <c r="N210" s="1" t="str">
        <f>IF('[1]POST Avails'!AE210=0,"",'[1]POST Avails'!AE210)</f>
        <v>Yes</v>
      </c>
      <c r="O210" s="3" t="s">
        <v>2</v>
      </c>
    </row>
    <row r="211" spans="2:15" ht="12.75" hidden="1" customHeight="1" x14ac:dyDescent="0.25">
      <c r="B211" s="13" t="str">
        <f>'[1]POST Avails'!A211</f>
        <v>Aristolochia Durior (Dutchmen's Pipe)</v>
      </c>
      <c r="C211" s="6"/>
      <c r="D211" s="12">
        <f>'[2]POST Avails'!I211</f>
        <v>-1</v>
      </c>
      <c r="E211" s="1" t="str">
        <f>IF('[1]POST Avails'!V211=0,"",'[1]POST Avails'!V211)</f>
        <v/>
      </c>
      <c r="F211" s="1" t="str">
        <f>IF('[1]POST Avails'!W211=0,"",'[1]POST Avails'!W211)</f>
        <v/>
      </c>
      <c r="G211" s="1" t="str">
        <f>IF('[1]POST Avails'!X211=0,"",'[1]POST Avails'!X211)</f>
        <v/>
      </c>
      <c r="H211" s="1" t="str">
        <f>IF('[1]POST Avails'!Y211=0,"",'[1]POST Avails'!Y211)</f>
        <v/>
      </c>
      <c r="I211" s="1" t="str">
        <f>IF('[1]POST Avails'!Z211=0,"",'[1]POST Avails'!Z211)</f>
        <v/>
      </c>
      <c r="J211" s="1" t="str">
        <f>IF('[1]POST Avails'!AA211=0,"",'[1]POST Avails'!AA211)</f>
        <v/>
      </c>
      <c r="K211" s="1" t="str">
        <f>IF('[1]POST Avails'!AB211=0,"",'[1]POST Avails'!AB211)</f>
        <v/>
      </c>
      <c r="L211" s="1" t="str">
        <f>IF('[1]POST Avails'!AC211=0,"",'[1]POST Avails'!AC211)</f>
        <v/>
      </c>
      <c r="M211" s="1" t="str">
        <f>IF('[1]POST Avails'!AD211=0,"",'[1]POST Avails'!AD211)</f>
        <v/>
      </c>
      <c r="N211" s="1" t="str">
        <f>IF('[1]POST Avails'!AE211=0,"",'[1]POST Avails'!AE211)</f>
        <v/>
      </c>
      <c r="O211" s="3"/>
    </row>
    <row r="212" spans="2:15" ht="12.75" hidden="1" customHeight="1" x14ac:dyDescent="0.25">
      <c r="B212" s="13" t="str">
        <f>'[1]POST Avails'!A212</f>
        <v>Bougainvillea James Walker</v>
      </c>
      <c r="C212" s="6"/>
      <c r="D212" s="12">
        <f>'[2]POST Avails'!I212</f>
        <v>-1</v>
      </c>
      <c r="E212" s="1" t="str">
        <f>IF('[1]POST Avails'!V212=0,"",'[1]POST Avails'!V212)</f>
        <v/>
      </c>
      <c r="F212" s="1" t="str">
        <f>IF('[1]POST Avails'!W212=0,"",'[1]POST Avails'!W212)</f>
        <v/>
      </c>
      <c r="G212" s="1" t="str">
        <f>IF('[1]POST Avails'!X212=0,"",'[1]POST Avails'!X212)</f>
        <v/>
      </c>
      <c r="H212" s="1" t="str">
        <f>IF('[1]POST Avails'!Y212=0,"",'[1]POST Avails'!Y212)</f>
        <v/>
      </c>
      <c r="I212" s="1" t="str">
        <f>IF('[1]POST Avails'!Z212=0,"",'[1]POST Avails'!Z212)</f>
        <v/>
      </c>
      <c r="J212" s="1" t="str">
        <f>IF('[1]POST Avails'!AA212=0,"",'[1]POST Avails'!AA212)</f>
        <v/>
      </c>
      <c r="K212" s="1" t="str">
        <f>IF('[1]POST Avails'!AB212=0,"",'[1]POST Avails'!AB212)</f>
        <v/>
      </c>
      <c r="L212" s="1" t="str">
        <f>IF('[1]POST Avails'!AC212=0,"",'[1]POST Avails'!AC212)</f>
        <v/>
      </c>
      <c r="M212" s="1" t="str">
        <f>IF('[1]POST Avails'!AD212=0,"",'[1]POST Avails'!AD212)</f>
        <v/>
      </c>
      <c r="N212" s="1" t="str">
        <f>IF('[1]POST Avails'!AE212=0,"",'[1]POST Avails'!AE212)</f>
        <v/>
      </c>
      <c r="O212" s="3"/>
    </row>
    <row r="213" spans="2:15" ht="12.75" hidden="1" customHeight="1" x14ac:dyDescent="0.25">
      <c r="B213" s="13" t="str">
        <f>'[1]POST Avails'!A213</f>
        <v>Bougainvillea Purple Queen</v>
      </c>
      <c r="C213" s="6"/>
      <c r="D213" s="12">
        <f>'[2]POST Avails'!I213</f>
        <v>-1</v>
      </c>
      <c r="E213" s="1" t="str">
        <f>IF('[1]POST Avails'!V213=0,"",'[1]POST Avails'!V213)</f>
        <v/>
      </c>
      <c r="F213" s="1" t="str">
        <f>IF('[1]POST Avails'!W213=0,"",'[1]POST Avails'!W213)</f>
        <v/>
      </c>
      <c r="G213" s="1" t="str">
        <f>IF('[1]POST Avails'!X213=0,"",'[1]POST Avails'!X213)</f>
        <v/>
      </c>
      <c r="H213" s="1" t="str">
        <f>IF('[1]POST Avails'!Y213=0,"",'[1]POST Avails'!Y213)</f>
        <v/>
      </c>
      <c r="I213" s="1" t="str">
        <f>IF('[1]POST Avails'!Z213=0,"",'[1]POST Avails'!Z213)</f>
        <v/>
      </c>
      <c r="J213" s="1" t="str">
        <f>IF('[1]POST Avails'!AA213=0,"",'[1]POST Avails'!AA213)</f>
        <v/>
      </c>
      <c r="K213" s="1" t="str">
        <f>IF('[1]POST Avails'!AB213=0,"",'[1]POST Avails'!AB213)</f>
        <v/>
      </c>
      <c r="L213" s="1" t="str">
        <f>IF('[1]POST Avails'!AC213=0,"",'[1]POST Avails'!AC213)</f>
        <v/>
      </c>
      <c r="M213" s="1" t="str">
        <f>IF('[1]POST Avails'!AD213=0,"",'[1]POST Avails'!AD213)</f>
        <v/>
      </c>
      <c r="N213" s="1" t="str">
        <f>IF('[1]POST Avails'!AE213=0,"",'[1]POST Avails'!AE213)</f>
        <v/>
      </c>
      <c r="O213" s="3"/>
    </row>
    <row r="214" spans="2:15" ht="12.75" hidden="1" customHeight="1" x14ac:dyDescent="0.25">
      <c r="B214" s="13" t="str">
        <f>'[1]POST Avails'!A214</f>
        <v>Bougainvillea Scarlet Ohara</v>
      </c>
      <c r="C214" s="6"/>
      <c r="D214" s="12">
        <f>'[2]POST Avails'!I214</f>
        <v>-1</v>
      </c>
      <c r="E214" s="1" t="str">
        <f>IF('[1]POST Avails'!V214=0,"",'[1]POST Avails'!V214)</f>
        <v/>
      </c>
      <c r="F214" s="1" t="str">
        <f>IF('[1]POST Avails'!W214=0,"",'[1]POST Avails'!W214)</f>
        <v/>
      </c>
      <c r="G214" s="1" t="str">
        <f>IF('[1]POST Avails'!X214=0,"",'[1]POST Avails'!X214)</f>
        <v/>
      </c>
      <c r="H214" s="1" t="str">
        <f>IF('[1]POST Avails'!Y214=0,"",'[1]POST Avails'!Y214)</f>
        <v/>
      </c>
      <c r="I214" s="1" t="str">
        <f>IF('[1]POST Avails'!Z214=0,"",'[1]POST Avails'!Z214)</f>
        <v/>
      </c>
      <c r="J214" s="1" t="str">
        <f>IF('[1]POST Avails'!AA214=0,"",'[1]POST Avails'!AA214)</f>
        <v/>
      </c>
      <c r="K214" s="1" t="str">
        <f>IF('[1]POST Avails'!AB214=0,"",'[1]POST Avails'!AB214)</f>
        <v/>
      </c>
      <c r="L214" s="1" t="str">
        <f>IF('[1]POST Avails'!AC214=0,"",'[1]POST Avails'!AC214)</f>
        <v/>
      </c>
      <c r="M214" s="1" t="str">
        <f>IF('[1]POST Avails'!AD214=0,"",'[1]POST Avails'!AD214)</f>
        <v/>
      </c>
      <c r="N214" s="1" t="str">
        <f>IF('[1]POST Avails'!AE214=0,"",'[1]POST Avails'!AE214)</f>
        <v/>
      </c>
      <c r="O214" s="3"/>
    </row>
    <row r="215" spans="2:15" ht="12.75" hidden="1" customHeight="1" x14ac:dyDescent="0.25">
      <c r="B215" s="13" t="str">
        <f>'[1]POST Avails'!A215</f>
        <v>Bougainvillea Tahitian Dawn</v>
      </c>
      <c r="C215" s="6"/>
      <c r="D215" s="12">
        <f>'[2]POST Avails'!I215</f>
        <v>-1</v>
      </c>
      <c r="E215" s="1" t="str">
        <f>IF('[1]POST Avails'!V215=0,"",'[1]POST Avails'!V215)</f>
        <v/>
      </c>
      <c r="F215" s="1" t="str">
        <f>IF('[1]POST Avails'!W215=0,"",'[1]POST Avails'!W215)</f>
        <v/>
      </c>
      <c r="G215" s="1" t="str">
        <f>IF('[1]POST Avails'!X215=0,"",'[1]POST Avails'!X215)</f>
        <v/>
      </c>
      <c r="H215" s="1" t="str">
        <f>IF('[1]POST Avails'!Y215=0,"",'[1]POST Avails'!Y215)</f>
        <v/>
      </c>
      <c r="I215" s="1" t="str">
        <f>IF('[1]POST Avails'!Z215=0,"",'[1]POST Avails'!Z215)</f>
        <v/>
      </c>
      <c r="J215" s="1" t="str">
        <f>IF('[1]POST Avails'!AA215=0,"",'[1]POST Avails'!AA215)</f>
        <v/>
      </c>
      <c r="K215" s="1" t="str">
        <f>IF('[1]POST Avails'!AB215=0,"",'[1]POST Avails'!AB215)</f>
        <v/>
      </c>
      <c r="L215" s="1" t="str">
        <f>IF('[1]POST Avails'!AC215=0,"",'[1]POST Avails'!AC215)</f>
        <v/>
      </c>
      <c r="M215" s="1" t="str">
        <f>IF('[1]POST Avails'!AD215=0,"",'[1]POST Avails'!AD215)</f>
        <v/>
      </c>
      <c r="N215" s="1" t="str">
        <f>IF('[1]POST Avails'!AE215=0,"",'[1]POST Avails'!AE215)</f>
        <v/>
      </c>
      <c r="O215" s="3"/>
    </row>
    <row r="216" spans="2:15" ht="12.75" hidden="1" customHeight="1" x14ac:dyDescent="0.25">
      <c r="B216" s="13" t="str">
        <f>'[1]POST Avails'!A216</f>
        <v>Campsis Atropurpurea (Trumpet Vine)</v>
      </c>
      <c r="C216" s="6"/>
      <c r="D216" s="12">
        <f>'[2]POST Avails'!I216</f>
        <v>-1</v>
      </c>
      <c r="E216" s="1" t="str">
        <f>IF('[1]POST Avails'!V216=0,"",'[1]POST Avails'!V216)</f>
        <v>Scarlet</v>
      </c>
      <c r="F216" s="1" t="str">
        <f>IF('[1]POST Avails'!W216=0,"",'[1]POST Avails'!W216)</f>
        <v>2.5-3.5" (6-9cm)</v>
      </c>
      <c r="G216" s="1" t="str">
        <f>IF('[1]POST Avails'!X216=0,"",'[1]POST Avails'!X216)</f>
        <v>July - September</v>
      </c>
      <c r="H216" s="1" t="str">
        <f>IF('[1]POST Avails'!Y216=0,"",'[1]POST Avails'!Y216)</f>
        <v>13-30' (4.5-9m)</v>
      </c>
      <c r="I216" s="1" t="str">
        <f>IF('[1]POST Avails'!Z216=0,"",'[1]POST Avails'!Z216)</f>
        <v/>
      </c>
      <c r="J216" s="1">
        <f>IF('[1]POST Avails'!AA216=0,"",'[1]POST Avails'!AA216)</f>
        <v>5</v>
      </c>
      <c r="K216" s="1" t="str">
        <f>IF('[1]POST Avails'!AB216=0,"",'[1]POST Avails'!AB216)</f>
        <v/>
      </c>
      <c r="L216" s="1" t="str">
        <f>IF('[1]POST Avails'!AC216=0,"",'[1]POST Avails'!AC216)</f>
        <v/>
      </c>
      <c r="M216" s="1" t="str">
        <f>IF('[1]POST Avails'!AD216=0,"",'[1]POST Avails'!AD216)</f>
        <v/>
      </c>
      <c r="N216" s="1" t="str">
        <f>IF('[1]POST Avails'!AE216=0,"",'[1]POST Avails'!AE216)</f>
        <v/>
      </c>
      <c r="O216" s="3" t="s">
        <v>2</v>
      </c>
    </row>
    <row r="217" spans="2:15" ht="12.75" hidden="1" customHeight="1" x14ac:dyDescent="0.25">
      <c r="B217" s="13" t="str">
        <f>'[1]POST Avails'!A217</f>
        <v>Campsis Flamenco (Trumpet Vine)</v>
      </c>
      <c r="C217" s="6"/>
      <c r="D217" s="12">
        <f>'[2]POST Avails'!I217</f>
        <v>-1</v>
      </c>
      <c r="E217" s="1" t="str">
        <f>IF('[1]POST Avails'!V217=0,"",'[1]POST Avails'!V217)</f>
        <v>Scarlet</v>
      </c>
      <c r="F217" s="1" t="str">
        <f>IF('[1]POST Avails'!W217=0,"",'[1]POST Avails'!W217)</f>
        <v>2.5-3.5" (6-9cm)</v>
      </c>
      <c r="G217" s="1" t="str">
        <f>IF('[1]POST Avails'!X217=0,"",'[1]POST Avails'!X217)</f>
        <v>July - September</v>
      </c>
      <c r="H217" s="1" t="str">
        <f>IF('[1]POST Avails'!Y217=0,"",'[1]POST Avails'!Y217)</f>
        <v>13-30' (4.5-9m)</v>
      </c>
      <c r="I217" s="1" t="str">
        <f>IF('[1]POST Avails'!Z217=0,"",'[1]POST Avails'!Z217)</f>
        <v/>
      </c>
      <c r="J217" s="1">
        <f>IF('[1]POST Avails'!AA217=0,"",'[1]POST Avails'!AA217)</f>
        <v>5</v>
      </c>
      <c r="K217" s="1" t="str">
        <f>IF('[1]POST Avails'!AB217=0,"",'[1]POST Avails'!AB217)</f>
        <v/>
      </c>
      <c r="L217" s="1" t="str">
        <f>IF('[1]POST Avails'!AC217=0,"",'[1]POST Avails'!AC217)</f>
        <v/>
      </c>
      <c r="M217" s="1" t="str">
        <f>IF('[1]POST Avails'!AD217=0,"",'[1]POST Avails'!AD217)</f>
        <v/>
      </c>
      <c r="N217" s="1" t="str">
        <f>IF('[1]POST Avails'!AE217=0,"",'[1]POST Avails'!AE217)</f>
        <v/>
      </c>
      <c r="O217" s="3" t="s">
        <v>2</v>
      </c>
    </row>
    <row r="218" spans="2:15" ht="12.75" hidden="1" customHeight="1" x14ac:dyDescent="0.25">
      <c r="B218" s="13" t="str">
        <f>'[1]POST Avails'!A218</f>
        <v>Campsis Flava (Trumpet Vine)</v>
      </c>
      <c r="C218" s="6"/>
      <c r="D218" s="12">
        <f>'[2]POST Avails'!I218</f>
        <v>-1</v>
      </c>
      <c r="E218" s="1" t="str">
        <f>IF('[1]POST Avails'!V218=0,"",'[1]POST Avails'!V218)</f>
        <v>Yellow</v>
      </c>
      <c r="F218" s="1" t="str">
        <f>IF('[1]POST Avails'!W218=0,"",'[1]POST Avails'!W218)</f>
        <v>2.5-3.5" (6-9cm)</v>
      </c>
      <c r="G218" s="1" t="str">
        <f>IF('[1]POST Avails'!X218=0,"",'[1]POST Avails'!X218)</f>
        <v>July - September</v>
      </c>
      <c r="H218" s="1" t="str">
        <f>IF('[1]POST Avails'!Y218=0,"",'[1]POST Avails'!Y218)</f>
        <v>13-30' (4.5-9m)</v>
      </c>
      <c r="I218" s="1" t="str">
        <f>IF('[1]POST Avails'!Z218=0,"",'[1]POST Avails'!Z218)</f>
        <v/>
      </c>
      <c r="J218" s="1">
        <f>IF('[1]POST Avails'!AA218=0,"",'[1]POST Avails'!AA218)</f>
        <v>5</v>
      </c>
      <c r="K218" s="1" t="str">
        <f>IF('[1]POST Avails'!AB218=0,"",'[1]POST Avails'!AB218)</f>
        <v/>
      </c>
      <c r="L218" s="1" t="str">
        <f>IF('[1]POST Avails'!AC218=0,"",'[1]POST Avails'!AC218)</f>
        <v/>
      </c>
      <c r="M218" s="1" t="str">
        <f>IF('[1]POST Avails'!AD218=0,"",'[1]POST Avails'!AD218)</f>
        <v/>
      </c>
      <c r="N218" s="1" t="str">
        <f>IF('[1]POST Avails'!AE218=0,"",'[1]POST Avails'!AE218)</f>
        <v/>
      </c>
      <c r="O218" s="3" t="s">
        <v>2</v>
      </c>
    </row>
    <row r="219" spans="2:15" ht="12.75" hidden="1" customHeight="1" x14ac:dyDescent="0.25">
      <c r="B219" s="13" t="str">
        <f>'[1]POST Avails'!A219</f>
        <v>Campsis Grandiflora (Trumpet Vine)</v>
      </c>
      <c r="C219" s="6"/>
      <c r="D219" s="12">
        <f>'[2]POST Avails'!I219</f>
        <v>-1</v>
      </c>
      <c r="E219" s="1" t="str">
        <f>IF('[1]POST Avails'!V219=0,"",'[1]POST Avails'!V219)</f>
        <v>Orange - Red</v>
      </c>
      <c r="F219" s="1" t="str">
        <f>IF('[1]POST Avails'!W219=0,"",'[1]POST Avails'!W219)</f>
        <v>2.5-3.5" (6-9cm)</v>
      </c>
      <c r="G219" s="1" t="str">
        <f>IF('[1]POST Avails'!X219=0,"",'[1]POST Avails'!X219)</f>
        <v>July - September</v>
      </c>
      <c r="H219" s="1" t="str">
        <f>IF('[1]POST Avails'!Y219=0,"",'[1]POST Avails'!Y219)</f>
        <v>13-30' (4.5-9m)</v>
      </c>
      <c r="I219" s="1" t="str">
        <f>IF('[1]POST Avails'!Z219=0,"",'[1]POST Avails'!Z219)</f>
        <v/>
      </c>
      <c r="J219" s="1">
        <f>IF('[1]POST Avails'!AA219=0,"",'[1]POST Avails'!AA219)</f>
        <v>6</v>
      </c>
      <c r="K219" s="1" t="str">
        <f>IF('[1]POST Avails'!AB219=0,"",'[1]POST Avails'!AB219)</f>
        <v/>
      </c>
      <c r="L219" s="1" t="str">
        <f>IF('[1]POST Avails'!AC219=0,"",'[1]POST Avails'!AC219)</f>
        <v/>
      </c>
      <c r="M219" s="1" t="str">
        <f>IF('[1]POST Avails'!AD219=0,"",'[1]POST Avails'!AD219)</f>
        <v/>
      </c>
      <c r="N219" s="1" t="str">
        <f>IF('[1]POST Avails'!AE219=0,"",'[1]POST Avails'!AE219)</f>
        <v/>
      </c>
      <c r="O219" s="3" t="s">
        <v>2</v>
      </c>
    </row>
    <row r="220" spans="2:15" ht="12.75" hidden="1" customHeight="1" x14ac:dyDescent="0.25">
      <c r="B220" s="14" t="str">
        <f>'[1]POST Avails'!A220</f>
        <v>Campsis Indian Summer (Trumpet Vine)</v>
      </c>
      <c r="C220" s="6"/>
      <c r="D220" s="12">
        <f>'[2]POST Avails'!I220</f>
        <v>-1</v>
      </c>
      <c r="E220" s="1" t="str">
        <f>IF('[1]POST Avails'!V220=0,"",'[1]POST Avails'!V220)</f>
        <v>Orange - Red</v>
      </c>
      <c r="F220" s="1" t="str">
        <f>IF('[1]POST Avails'!W220=0,"",'[1]POST Avails'!W220)</f>
        <v>2.5-3.5" (6-9cm)</v>
      </c>
      <c r="G220" s="1" t="str">
        <f>IF('[1]POST Avails'!X220=0,"",'[1]POST Avails'!X220)</f>
        <v>July - September</v>
      </c>
      <c r="H220" s="1" t="str">
        <f>IF('[1]POST Avails'!Y220=0,"",'[1]POST Avails'!Y220)</f>
        <v>13-30' (4.5-9m)</v>
      </c>
      <c r="I220" s="1" t="str">
        <f>IF('[1]POST Avails'!Z220=0,"",'[1]POST Avails'!Z220)</f>
        <v/>
      </c>
      <c r="J220" s="1">
        <f>IF('[1]POST Avails'!AA220=0,"",'[1]POST Avails'!AA220)</f>
        <v>5</v>
      </c>
      <c r="K220" s="1" t="str">
        <f>IF('[1]POST Avails'!AB220=0,"",'[1]POST Avails'!AB220)</f>
        <v/>
      </c>
      <c r="L220" s="1" t="str">
        <f>IF('[1]POST Avails'!AC220=0,"",'[1]POST Avails'!AC220)</f>
        <v/>
      </c>
      <c r="M220" s="1" t="str">
        <f>IF('[1]POST Avails'!AD220=0,"",'[1]POST Avails'!AD220)</f>
        <v/>
      </c>
      <c r="N220" s="1" t="str">
        <f>IF('[1]POST Avails'!AE220=0,"",'[1]POST Avails'!AE220)</f>
        <v/>
      </c>
      <c r="O220" s="3" t="s">
        <v>2</v>
      </c>
    </row>
    <row r="221" spans="2:15" ht="12.75" hidden="1" customHeight="1" x14ac:dyDescent="0.25">
      <c r="B221" s="13" t="str">
        <f>'[1]POST Avails'!A221</f>
        <v>Campsis Madame Galen (Trumpet Vine)</v>
      </c>
      <c r="C221" s="6"/>
      <c r="D221" s="12">
        <f>'[2]POST Avails'!I221</f>
        <v>-1</v>
      </c>
      <c r="E221" s="1" t="str">
        <f>IF('[1]POST Avails'!V221=0,"",'[1]POST Avails'!V221)</f>
        <v>Orange - Red</v>
      </c>
      <c r="F221" s="1" t="str">
        <f>IF('[1]POST Avails'!W221=0,"",'[1]POST Avails'!W221)</f>
        <v>2.5-3.5" (6-9cm)</v>
      </c>
      <c r="G221" s="1" t="str">
        <f>IF('[1]POST Avails'!X221=0,"",'[1]POST Avails'!X221)</f>
        <v>July - September</v>
      </c>
      <c r="H221" s="1" t="str">
        <f>IF('[1]POST Avails'!Y221=0,"",'[1]POST Avails'!Y221)</f>
        <v>13-30' (4.5-9m)</v>
      </c>
      <c r="I221" s="1" t="str">
        <f>IF('[1]POST Avails'!Z221=0,"",'[1]POST Avails'!Z221)</f>
        <v/>
      </c>
      <c r="J221" s="1">
        <f>IF('[1]POST Avails'!AA221=0,"",'[1]POST Avails'!AA221)</f>
        <v>5</v>
      </c>
      <c r="K221" s="1" t="str">
        <f>IF('[1]POST Avails'!AB221=0,"",'[1]POST Avails'!AB221)</f>
        <v/>
      </c>
      <c r="L221" s="1" t="str">
        <f>IF('[1]POST Avails'!AC221=0,"",'[1]POST Avails'!AC221)</f>
        <v/>
      </c>
      <c r="M221" s="1" t="str">
        <f>IF('[1]POST Avails'!AD221=0,"",'[1]POST Avails'!AD221)</f>
        <v/>
      </c>
      <c r="N221" s="1" t="str">
        <f>IF('[1]POST Avails'!AE221=0,"",'[1]POST Avails'!AE221)</f>
        <v/>
      </c>
      <c r="O221" s="3" t="s">
        <v>2</v>
      </c>
    </row>
    <row r="222" spans="2:15" ht="12.75" hidden="1" customHeight="1" x14ac:dyDescent="0.25">
      <c r="B222" s="13" t="str">
        <f>'[1]POST Avails'!A222</f>
        <v>Decumaria Barbara</v>
      </c>
      <c r="C222" s="6"/>
      <c r="D222" s="12">
        <f>'[2]POST Avails'!I222</f>
        <v>-1</v>
      </c>
      <c r="E222" s="1" t="str">
        <f>IF('[1]POST Avails'!V222=0,"",'[1]POST Avails'!V222)</f>
        <v>White</v>
      </c>
      <c r="F222" s="1" t="str">
        <f>IF('[1]POST Avails'!W222=0,"",'[1]POST Avails'!W222)</f>
        <v>½-1" (1-3cm)</v>
      </c>
      <c r="G222" s="1" t="str">
        <f>IF('[1]POST Avails'!X222=0,"",'[1]POST Avails'!X222)</f>
        <v>June - September</v>
      </c>
      <c r="H222" s="1" t="str">
        <f>IF('[1]POST Avails'!Y222=0,"",'[1]POST Avails'!Y222)</f>
        <v>6-40' (2-12m)</v>
      </c>
      <c r="I222" s="1" t="str">
        <f>IF('[1]POST Avails'!Z222=0,"",'[1]POST Avails'!Z222)</f>
        <v/>
      </c>
      <c r="J222" s="1">
        <f>IF('[1]POST Avails'!AA222=0,"",'[1]POST Avails'!AA222)</f>
        <v>5</v>
      </c>
      <c r="K222" s="1" t="str">
        <f>IF('[1]POST Avails'!AB222=0,"",'[1]POST Avails'!AB222)</f>
        <v>Yes</v>
      </c>
      <c r="L222" s="1" t="str">
        <f>IF('[1]POST Avails'!AC222=0,"",'[1]POST Avails'!AC222)</f>
        <v/>
      </c>
      <c r="M222" s="1" t="str">
        <f>IF('[1]POST Avails'!AD222=0,"",'[1]POST Avails'!AD222)</f>
        <v>Yes</v>
      </c>
      <c r="N222" s="1" t="str">
        <f>IF('[1]POST Avails'!AE222=0,"",'[1]POST Avails'!AE222)</f>
        <v>Yes</v>
      </c>
      <c r="O222" s="3" t="s">
        <v>2</v>
      </c>
    </row>
    <row r="223" spans="2:15" ht="12.75" hidden="1" customHeight="1" x14ac:dyDescent="0.25">
      <c r="B223" s="13" t="str">
        <f>'[1]POST Avails'!A223</f>
        <v>Holboellia Coriacea (China Blue Vine)</v>
      </c>
      <c r="C223" s="6"/>
      <c r="D223" s="12">
        <f>'[2]POST Avails'!I223</f>
        <v>-1</v>
      </c>
      <c r="E223" s="1" t="str">
        <f>IF('[1]POST Avails'!V223=0,"",'[1]POST Avails'!V223)</f>
        <v>Purple</v>
      </c>
      <c r="F223" s="1" t="str">
        <f>IF('[1]POST Avails'!W223=0,"",'[1]POST Avails'!W223)</f>
        <v>½-1" (1-3cm)</v>
      </c>
      <c r="G223" s="1" t="str">
        <f>IF('[1]POST Avails'!X223=0,"",'[1]POST Avails'!X223)</f>
        <v>April - May</v>
      </c>
      <c r="H223" s="1" t="str">
        <f>IF('[1]POST Avails'!Y223=0,"",'[1]POST Avails'!Y223)</f>
        <v>6-20' (2-6m)</v>
      </c>
      <c r="I223" s="1" t="str">
        <f>IF('[1]POST Avails'!Z223=0,"",'[1]POST Avails'!Z223)</f>
        <v/>
      </c>
      <c r="J223" s="1">
        <f>IF('[1]POST Avails'!AA223=0,"",'[1]POST Avails'!AA223)</f>
        <v>5</v>
      </c>
      <c r="K223" s="1" t="str">
        <f>IF('[1]POST Avails'!AB223=0,"",'[1]POST Avails'!AB223)</f>
        <v/>
      </c>
      <c r="L223" s="1" t="str">
        <f>IF('[1]POST Avails'!AC223=0,"",'[1]POST Avails'!AC223)</f>
        <v>yes</v>
      </c>
      <c r="M223" s="1" t="str">
        <f>IF('[1]POST Avails'!AD223=0,"",'[1]POST Avails'!AD223)</f>
        <v>Yes</v>
      </c>
      <c r="N223" s="1" t="str">
        <f>IF('[1]POST Avails'!AE223=0,"",'[1]POST Avails'!AE223)</f>
        <v/>
      </c>
      <c r="O223" s="3" t="s">
        <v>2</v>
      </c>
    </row>
    <row r="224" spans="2:15" ht="12.75" hidden="1" customHeight="1" x14ac:dyDescent="0.25">
      <c r="B224" s="13" t="str">
        <f>'[1]POST Avails'!A224</f>
        <v>Hydrangea anomala Petiolaris Miranda</v>
      </c>
      <c r="C224" s="6"/>
      <c r="D224" s="12">
        <f>'[2]POST Avails'!I224</f>
        <v>-1</v>
      </c>
      <c r="E224" s="1" t="str">
        <f>IF('[1]POST Avails'!V224=0,"",'[1]POST Avails'!V224)</f>
        <v>Cream</v>
      </c>
      <c r="F224" s="1" t="str">
        <f>IF('[1]POST Avails'!W224=0,"",'[1]POST Avails'!W224)</f>
        <v>½-1" (1-3cm)</v>
      </c>
      <c r="G224" s="1" t="str">
        <f>IF('[1]POST Avails'!X224=0,"",'[1]POST Avails'!X224)</f>
        <v>May - June</v>
      </c>
      <c r="H224" s="1" t="str">
        <f>IF('[1]POST Avails'!Y224=0,"",'[1]POST Avails'!Y224)</f>
        <v>6-40' (2-12m)</v>
      </c>
      <c r="I224" s="1" t="str">
        <f>IF('[1]POST Avails'!Z224=0,"",'[1]POST Avails'!Z224)</f>
        <v/>
      </c>
      <c r="J224" s="1">
        <f>IF('[1]POST Avails'!AA224=0,"",'[1]POST Avails'!AA224)</f>
        <v>5</v>
      </c>
      <c r="K224" s="1" t="str">
        <f>IF('[1]POST Avails'!AB224=0,"",'[1]POST Avails'!AB224)</f>
        <v>Yes</v>
      </c>
      <c r="L224" s="1" t="str">
        <f>IF('[1]POST Avails'!AC224=0,"",'[1]POST Avails'!AC224)</f>
        <v/>
      </c>
      <c r="M224" s="1" t="str">
        <f>IF('[1]POST Avails'!AD224=0,"",'[1]POST Avails'!AD224)</f>
        <v>Yes</v>
      </c>
      <c r="N224" s="1" t="str">
        <f>IF('[1]POST Avails'!AE224=0,"",'[1]POST Avails'!AE224)</f>
        <v>Yes</v>
      </c>
      <c r="O224" s="3" t="s">
        <v>2</v>
      </c>
    </row>
    <row r="225" spans="2:15" ht="12.75" hidden="1" customHeight="1" x14ac:dyDescent="0.25">
      <c r="B225" s="13" t="str">
        <f>'[1]POST Avails'!A225</f>
        <v>Hydrandea Petiolaris (climbing hydrangea)</v>
      </c>
      <c r="C225" s="6"/>
      <c r="D225" s="12">
        <f>'[2]POST Avails'!I225</f>
        <v>-1</v>
      </c>
      <c r="E225" s="1" t="str">
        <f>IF('[1]POST Avails'!V225=0,"",'[1]POST Avails'!V225)</f>
        <v>Cream</v>
      </c>
      <c r="F225" s="1" t="str">
        <f>IF('[1]POST Avails'!W225=0,"",'[1]POST Avails'!W225)</f>
        <v>½-1" (1-3cm)</v>
      </c>
      <c r="G225" s="1" t="str">
        <f>IF('[1]POST Avails'!X225=0,"",'[1]POST Avails'!X225)</f>
        <v>May - June</v>
      </c>
      <c r="H225" s="1" t="str">
        <f>IF('[1]POST Avails'!Y225=0,"",'[1]POST Avails'!Y225)</f>
        <v>6-40' (2-12m)</v>
      </c>
      <c r="I225" s="1" t="str">
        <f>IF('[1]POST Avails'!Z225=0,"",'[1]POST Avails'!Z225)</f>
        <v/>
      </c>
      <c r="J225" s="1">
        <f>IF('[1]POST Avails'!AA225=0,"",'[1]POST Avails'!AA225)</f>
        <v>6</v>
      </c>
      <c r="K225" s="1" t="str">
        <f>IF('[1]POST Avails'!AB225=0,"",'[1]POST Avails'!AB225)</f>
        <v>Yes</v>
      </c>
      <c r="L225" s="1" t="str">
        <f>IF('[1]POST Avails'!AC225=0,"",'[1]POST Avails'!AC225)</f>
        <v/>
      </c>
      <c r="M225" s="1" t="str">
        <f>IF('[1]POST Avails'!AD225=0,"",'[1]POST Avails'!AD225)</f>
        <v>Yes</v>
      </c>
      <c r="N225" s="1" t="str">
        <f>IF('[1]POST Avails'!AE225=0,"",'[1]POST Avails'!AE225)</f>
        <v>Yes</v>
      </c>
      <c r="O225" s="3" t="s">
        <v>2</v>
      </c>
    </row>
    <row r="226" spans="2:15" ht="12.75" hidden="1" customHeight="1" x14ac:dyDescent="0.25">
      <c r="B226" s="13" t="str">
        <f>'[1]POST Avails'!A226</f>
        <v>Jasmine Nudiflorum (winter Jasmine)</v>
      </c>
      <c r="C226" s="6"/>
      <c r="D226" s="12">
        <f>'[2]POST Avails'!I226</f>
        <v>-1</v>
      </c>
      <c r="E226" s="1" t="str">
        <f>IF('[1]POST Avails'!V226=0,"",'[1]POST Avails'!V226)</f>
        <v>Yellow</v>
      </c>
      <c r="F226" s="1" t="str">
        <f>IF('[1]POST Avails'!W226=0,"",'[1]POST Avails'!W226)</f>
        <v>½-1" (1-3cm)</v>
      </c>
      <c r="G226" s="1" t="str">
        <f>IF('[1]POST Avails'!X226=0,"",'[1]POST Avails'!X226)</f>
        <v>January - March</v>
      </c>
      <c r="H226" s="1" t="str">
        <f>IF('[1]POST Avails'!Y226=0,"",'[1]POST Avails'!Y226)</f>
        <v>5-10' (1.5-3m)</v>
      </c>
      <c r="I226" s="1" t="str">
        <f>IF('[1]POST Avails'!Z226=0,"",'[1]POST Avails'!Z226)</f>
        <v/>
      </c>
      <c r="J226" s="1">
        <f>IF('[1]POST Avails'!AA226=0,"",'[1]POST Avails'!AA226)</f>
        <v>6</v>
      </c>
      <c r="K226" s="1" t="str">
        <f>IF('[1]POST Avails'!AB226=0,"",'[1]POST Avails'!AB226)</f>
        <v>Yes</v>
      </c>
      <c r="L226" s="1" t="str">
        <f>IF('[1]POST Avails'!AC226=0,"",'[1]POST Avails'!AC226)</f>
        <v>yes</v>
      </c>
      <c r="M226" s="1" t="str">
        <f>IF('[1]POST Avails'!AD226=0,"",'[1]POST Avails'!AD226)</f>
        <v/>
      </c>
      <c r="N226" s="1" t="str">
        <f>IF('[1]POST Avails'!AE226=0,"",'[1]POST Avails'!AE226)</f>
        <v>Yes</v>
      </c>
      <c r="O226" s="3" t="s">
        <v>2</v>
      </c>
    </row>
    <row r="227" spans="2:15" ht="12.75" hidden="1" customHeight="1" x14ac:dyDescent="0.25">
      <c r="B227" s="13" t="str">
        <f>'[1]POST Avails'!A227</f>
        <v>Jasmine Officinale (white jasmine)</v>
      </c>
      <c r="C227" s="6"/>
      <c r="D227" s="12">
        <f>'[2]POST Avails'!I227</f>
        <v>-1</v>
      </c>
      <c r="E227" s="1" t="str">
        <f>IF('[1]POST Avails'!V227=0,"",'[1]POST Avails'!V227)</f>
        <v>White</v>
      </c>
      <c r="F227" s="1" t="str">
        <f>IF('[1]POST Avails'!W227=0,"",'[1]POST Avails'!W227)</f>
        <v>½-1" (1-3cm)</v>
      </c>
      <c r="G227" s="1" t="str">
        <f>IF('[1]POST Avails'!X227=0,"",'[1]POST Avails'!X227)</f>
        <v>July - September</v>
      </c>
      <c r="H227" s="1" t="str">
        <f>IF('[1]POST Avails'!Y227=0,"",'[1]POST Avails'!Y227)</f>
        <v>12-20' (3.5-6m)</v>
      </c>
      <c r="I227" s="1" t="str">
        <f>IF('[1]POST Avails'!Z227=0,"",'[1]POST Avails'!Z227)</f>
        <v/>
      </c>
      <c r="J227" s="1">
        <f>IF('[1]POST Avails'!AA227=0,"",'[1]POST Avails'!AA227)</f>
        <v>7</v>
      </c>
      <c r="K227" s="1" t="str">
        <f>IF('[1]POST Avails'!AB227=0,"",'[1]POST Avails'!AB227)</f>
        <v/>
      </c>
      <c r="L227" s="1" t="str">
        <f>IF('[1]POST Avails'!AC227=0,"",'[1]POST Avails'!AC227)</f>
        <v>semi</v>
      </c>
      <c r="M227" s="1" t="str">
        <f>IF('[1]POST Avails'!AD227=0,"",'[1]POST Avails'!AD227)</f>
        <v>Yes</v>
      </c>
      <c r="N227" s="1" t="str">
        <f>IF('[1]POST Avails'!AE227=0,"",'[1]POST Avails'!AE227)</f>
        <v>Yes</v>
      </c>
      <c r="O227" s="3" t="s">
        <v>2</v>
      </c>
    </row>
    <row r="228" spans="2:15" ht="12.75" hidden="1" customHeight="1" x14ac:dyDescent="0.25">
      <c r="B228" s="13" t="str">
        <f>'[1]POST Avails'!A228</f>
        <v>Jasmine Polyanthum (pink jasmine)</v>
      </c>
      <c r="C228" s="6"/>
      <c r="D228" s="12">
        <f>'[2]POST Avails'!I228</f>
        <v>-1</v>
      </c>
      <c r="E228" s="1" t="str">
        <f>IF('[1]POST Avails'!V228=0,"",'[1]POST Avails'!V228)</f>
        <v>Pink</v>
      </c>
      <c r="F228" s="1" t="str">
        <f>IF('[1]POST Avails'!W228=0,"",'[1]POST Avails'!W228)</f>
        <v>½-1" (1-3cm)</v>
      </c>
      <c r="G228" s="1" t="str">
        <f>IF('[1]POST Avails'!X228=0,"",'[1]POST Avails'!X228)</f>
        <v>April - May</v>
      </c>
      <c r="H228" s="1" t="str">
        <f>IF('[1]POST Avails'!Y228=0,"",'[1]POST Avails'!Y228)</f>
        <v>6-20' (2-6m)</v>
      </c>
      <c r="I228" s="1" t="str">
        <f>IF('[1]POST Avails'!Z228=0,"",'[1]POST Avails'!Z228)</f>
        <v/>
      </c>
      <c r="J228" s="1">
        <f>IF('[1]POST Avails'!AA228=0,"",'[1]POST Avails'!AA228)</f>
        <v>8</v>
      </c>
      <c r="K228" s="1" t="str">
        <f>IF('[1]POST Avails'!AB228=0,"",'[1]POST Avails'!AB228)</f>
        <v>Yes</v>
      </c>
      <c r="L228" s="1" t="str">
        <f>IF('[1]POST Avails'!AC228=0,"",'[1]POST Avails'!AC228)</f>
        <v>yes</v>
      </c>
      <c r="M228" s="1" t="str">
        <f>IF('[1]POST Avails'!AD228=0,"",'[1]POST Avails'!AD228)</f>
        <v>Yes</v>
      </c>
      <c r="N228" s="1" t="str">
        <f>IF('[1]POST Avails'!AE228=0,"",'[1]POST Avails'!AE228)</f>
        <v>Yes</v>
      </c>
      <c r="O228" s="3" t="s">
        <v>2</v>
      </c>
    </row>
    <row r="229" spans="2:15" ht="12.75" hidden="1" customHeight="1" x14ac:dyDescent="0.25">
      <c r="B229" s="13" t="str">
        <f>'[1]POST Avails'!A229</f>
        <v>Jasmine Stephanense (summer pink jasmine)</v>
      </c>
      <c r="C229" s="6"/>
      <c r="D229" s="12">
        <f>'[2]POST Avails'!I229</f>
        <v>-1</v>
      </c>
      <c r="E229" s="1" t="str">
        <f>IF('[1]POST Avails'!V229=0,"",'[1]POST Avails'!V229)</f>
        <v>Pink</v>
      </c>
      <c r="F229" s="1" t="str">
        <f>IF('[1]POST Avails'!W229=0,"",'[1]POST Avails'!W229)</f>
        <v>½-1" (1-3cm)</v>
      </c>
      <c r="G229" s="1" t="str">
        <f>IF('[1]POST Avails'!X229=0,"",'[1]POST Avails'!X229)</f>
        <v>July - September</v>
      </c>
      <c r="H229" s="1" t="str">
        <f>IF('[1]POST Avails'!Y229=0,"",'[1]POST Avails'!Y229)</f>
        <v>10-20' (3-6m)</v>
      </c>
      <c r="I229" s="1" t="str">
        <f>IF('[1]POST Avails'!Z229=0,"",'[1]POST Avails'!Z229)</f>
        <v/>
      </c>
      <c r="J229" s="1">
        <f>IF('[1]POST Avails'!AA229=0,"",'[1]POST Avails'!AA229)</f>
        <v>6</v>
      </c>
      <c r="K229" s="1" t="str">
        <f>IF('[1]POST Avails'!AB229=0,"",'[1]POST Avails'!AB229)</f>
        <v/>
      </c>
      <c r="L229" s="1" t="str">
        <f>IF('[1]POST Avails'!AC229=0,"",'[1]POST Avails'!AC229)</f>
        <v>Yes</v>
      </c>
      <c r="M229" s="1" t="str">
        <f>IF('[1]POST Avails'!AD229=0,"",'[1]POST Avails'!AD229)</f>
        <v/>
      </c>
      <c r="N229" s="1" t="str">
        <f>IF('[1]POST Avails'!AE229=0,"",'[1]POST Avails'!AE229)</f>
        <v>Yes</v>
      </c>
      <c r="O229" s="3" t="s">
        <v>2</v>
      </c>
    </row>
    <row r="230" spans="2:15" ht="12.75" hidden="1" customHeight="1" x14ac:dyDescent="0.25">
      <c r="B230" s="13" t="str">
        <f>'[1]POST Avails'!A230</f>
        <v>Lonicera Aureoreticulata (Goldnet honeysuckle)</v>
      </c>
      <c r="C230" s="6"/>
      <c r="D230" s="12">
        <f>'[2]POST Avails'!I230</f>
        <v>-1</v>
      </c>
      <c r="E230" s="1" t="str">
        <f>IF('[1]POST Avails'!V230=0,"",'[1]POST Avails'!V230)</f>
        <v>Yellow</v>
      </c>
      <c r="F230" s="1" t="str">
        <f>IF('[1]POST Avails'!W230=0,"",'[1]POST Avails'!W230)</f>
        <v>1-2" (3-5cm)</v>
      </c>
      <c r="G230" s="1" t="str">
        <f>IF('[1]POST Avails'!X230=0,"",'[1]POST Avails'!X230)</f>
        <v>June - July</v>
      </c>
      <c r="H230" s="1" t="str">
        <f>IF('[1]POST Avails'!Y230=0,"",'[1]POST Avails'!Y230)</f>
        <v>6-12' (3-4m)</v>
      </c>
      <c r="I230" s="1" t="str">
        <f>IF('[1]POST Avails'!Z230=0,"",'[1]POST Avails'!Z230)</f>
        <v/>
      </c>
      <c r="J230" s="1">
        <f>IF('[1]POST Avails'!AA230=0,"",'[1]POST Avails'!AA230)</f>
        <v>6</v>
      </c>
      <c r="K230" s="1" t="str">
        <f>IF('[1]POST Avails'!AB230=0,"",'[1]POST Avails'!AB230)</f>
        <v/>
      </c>
      <c r="L230" s="1" t="str">
        <f>IF('[1]POST Avails'!AC230=0,"",'[1]POST Avails'!AC230)</f>
        <v>semi</v>
      </c>
      <c r="M230" s="1" t="str">
        <f>IF('[1]POST Avails'!AD230=0,"",'[1]POST Avails'!AD230)</f>
        <v/>
      </c>
      <c r="N230" s="1" t="str">
        <f>IF('[1]POST Avails'!AE230=0,"",'[1]POST Avails'!AE230)</f>
        <v/>
      </c>
      <c r="O230" s="3" t="s">
        <v>2</v>
      </c>
    </row>
    <row r="231" spans="2:15" ht="12.75" hidden="1" customHeight="1" x14ac:dyDescent="0.25">
      <c r="B231" s="13" t="str">
        <f>'[1]POST Avails'!A231</f>
        <v>Lonicera periclymenum Belgica (Early Dutch honeysuckle)</v>
      </c>
      <c r="C231" s="6"/>
      <c r="D231" s="12">
        <f>'[2]POST Avails'!I231</f>
        <v>-1</v>
      </c>
      <c r="E231" s="1" t="str">
        <f>IF('[1]POST Avails'!V231=0,"",'[1]POST Avails'!V231)</f>
        <v>Bi-Color</v>
      </c>
      <c r="F231" s="1" t="str">
        <f>IF('[1]POST Avails'!W231=0,"",'[1]POST Avails'!W231)</f>
        <v>2-3" (5-8cm)</v>
      </c>
      <c r="G231" s="1" t="str">
        <f>IF('[1]POST Avails'!X231=0,"",'[1]POST Avails'!X231)</f>
        <v>May - August</v>
      </c>
      <c r="H231" s="1" t="str">
        <f>IF('[1]POST Avails'!Y231=0,"",'[1]POST Avails'!Y231)</f>
        <v>6-12' (3-4m)</v>
      </c>
      <c r="I231" s="1" t="str">
        <f>IF('[1]POST Avails'!Z231=0,"",'[1]POST Avails'!Z231)</f>
        <v/>
      </c>
      <c r="J231" s="1">
        <f>IF('[1]POST Avails'!AA231=0,"",'[1]POST Avails'!AA231)</f>
        <v>3</v>
      </c>
      <c r="K231" s="1" t="str">
        <f>IF('[1]POST Avails'!AB231=0,"",'[1]POST Avails'!AB231)</f>
        <v>Yes</v>
      </c>
      <c r="L231" s="1" t="str">
        <f>IF('[1]POST Avails'!AC231=0,"",'[1]POST Avails'!AC231)</f>
        <v/>
      </c>
      <c r="M231" s="1" t="str">
        <f>IF('[1]POST Avails'!AD231=0,"",'[1]POST Avails'!AD231)</f>
        <v/>
      </c>
      <c r="N231" s="1" t="str">
        <f>IF('[1]POST Avails'!AE231=0,"",'[1]POST Avails'!AE231)</f>
        <v/>
      </c>
      <c r="O231" s="3" t="s">
        <v>2</v>
      </c>
    </row>
    <row r="232" spans="2:15" ht="12.75" hidden="1" customHeight="1" x14ac:dyDescent="0.25">
      <c r="B232" s="13" t="str">
        <f>'[1]POST Avails'!A232</f>
        <v>Lonicera Candy Swirl NEW</v>
      </c>
      <c r="C232" s="6"/>
      <c r="D232" s="12">
        <f>'[2]POST Avails'!I232</f>
        <v>-1</v>
      </c>
      <c r="E232" s="1" t="str">
        <f>IF('[1]POST Avails'!V232=0,"",'[1]POST Avails'!V232)</f>
        <v/>
      </c>
      <c r="F232" s="1" t="str">
        <f>IF('[1]POST Avails'!W232=0,"",'[1]POST Avails'!W232)</f>
        <v/>
      </c>
      <c r="G232" s="1" t="str">
        <f>IF('[1]POST Avails'!X232=0,"",'[1]POST Avails'!X232)</f>
        <v/>
      </c>
      <c r="H232" s="1" t="str">
        <f>IF('[1]POST Avails'!Y232=0,"",'[1]POST Avails'!Y232)</f>
        <v/>
      </c>
      <c r="I232" s="1" t="str">
        <f>IF('[1]POST Avails'!Z232=0,"",'[1]POST Avails'!Z232)</f>
        <v/>
      </c>
      <c r="J232" s="1" t="str">
        <f>IF('[1]POST Avails'!AA232=0,"",'[1]POST Avails'!AA232)</f>
        <v/>
      </c>
      <c r="K232" s="1" t="str">
        <f>IF('[1]POST Avails'!AB232=0,"",'[1]POST Avails'!AB232)</f>
        <v/>
      </c>
      <c r="L232" s="1" t="str">
        <f>IF('[1]POST Avails'!AC232=0,"",'[1]POST Avails'!AC232)</f>
        <v>semi</v>
      </c>
      <c r="M232" s="1" t="str">
        <f>IF('[1]POST Avails'!AD232=0,"",'[1]POST Avails'!AD232)</f>
        <v/>
      </c>
      <c r="N232" s="1" t="str">
        <f>IF('[1]POST Avails'!AE232=0,"",'[1]POST Avails'!AE232)</f>
        <v/>
      </c>
      <c r="O232" s="3"/>
    </row>
    <row r="233" spans="2:15" ht="12.75" hidden="1" customHeight="1" x14ac:dyDescent="0.25">
      <c r="B233" s="13" t="str">
        <f>'[1]POST Avails'!A233</f>
        <v>Lonicera Dropmore Scarlet (trumpet honeysuckle)</v>
      </c>
      <c r="C233" s="6"/>
      <c r="D233" s="12">
        <f>'[2]POST Avails'!I233</f>
        <v>-1</v>
      </c>
      <c r="E233" s="1" t="str">
        <f>IF('[1]POST Avails'!V233=0,"",'[1]POST Avails'!V233)</f>
        <v>Scarlet</v>
      </c>
      <c r="F233" s="1" t="str">
        <f>IF('[1]POST Avails'!W233=0,"",'[1]POST Avails'!W233)</f>
        <v>2-3" (5-8cm)</v>
      </c>
      <c r="G233" s="1" t="str">
        <f>IF('[1]POST Avails'!X233=0,"",'[1]POST Avails'!X233)</f>
        <v>July - October</v>
      </c>
      <c r="H233" s="1" t="str">
        <f>IF('[1]POST Avails'!Y233=0,"",'[1]POST Avails'!Y233)</f>
        <v>6-12' (3-4m)</v>
      </c>
      <c r="I233" s="1" t="str">
        <f>IF('[1]POST Avails'!Z233=0,"",'[1]POST Avails'!Z233)</f>
        <v/>
      </c>
      <c r="J233" s="1">
        <f>IF('[1]POST Avails'!AA233=0,"",'[1]POST Avails'!AA233)</f>
        <v>3</v>
      </c>
      <c r="K233" s="1" t="str">
        <f>IF('[1]POST Avails'!AB233=0,"",'[1]POST Avails'!AB233)</f>
        <v>Yes</v>
      </c>
      <c r="L233" s="1" t="str">
        <f>IF('[1]POST Avails'!AC233=0,"",'[1]POST Avails'!AC233)</f>
        <v/>
      </c>
      <c r="M233" s="1" t="str">
        <f>IF('[1]POST Avails'!AD233=0,"",'[1]POST Avails'!AD233)</f>
        <v/>
      </c>
      <c r="N233" s="1" t="str">
        <f>IF('[1]POST Avails'!AE233=0,"",'[1]POST Avails'!AE233)</f>
        <v/>
      </c>
      <c r="O233" s="3" t="s">
        <v>2</v>
      </c>
    </row>
    <row r="234" spans="2:15" ht="12.75" hidden="1" customHeight="1" x14ac:dyDescent="0.25">
      <c r="B234" s="13" t="str">
        <f>'[1]POST Avails'!A234</f>
        <v>Lonicera Gold Flame</v>
      </c>
      <c r="C234" s="6"/>
      <c r="D234" s="12">
        <f>'[2]POST Avails'!I234</f>
        <v>4.5999999999999943</v>
      </c>
      <c r="E234" s="1" t="str">
        <f>IF('[1]POST Avails'!V234=0,"",'[1]POST Avails'!V234)</f>
        <v>Bi-Color</v>
      </c>
      <c r="F234" s="1" t="str">
        <f>IF('[1]POST Avails'!W234=0,"",'[1]POST Avails'!W234)</f>
        <v>2-3" (5-8cm)</v>
      </c>
      <c r="G234" s="1" t="str">
        <f>IF('[1]POST Avails'!X234=0,"",'[1]POST Avails'!X234)</f>
        <v>June - September</v>
      </c>
      <c r="H234" s="1" t="str">
        <f>IF('[1]POST Avails'!Y234=0,"",'[1]POST Avails'!Y234)</f>
        <v>6-12' (3-4m)</v>
      </c>
      <c r="I234" s="1" t="str">
        <f>IF('[1]POST Avails'!Z234=0,"",'[1]POST Avails'!Z234)</f>
        <v/>
      </c>
      <c r="J234" s="1">
        <f>IF('[1]POST Avails'!AA234=0,"",'[1]POST Avails'!AA234)</f>
        <v>5</v>
      </c>
      <c r="K234" s="1" t="str">
        <f>IF('[1]POST Avails'!AB234=0,"",'[1]POST Avails'!AB234)</f>
        <v>Yes</v>
      </c>
      <c r="L234" s="1" t="str">
        <f>IF('[1]POST Avails'!AC234=0,"",'[1]POST Avails'!AC234)</f>
        <v/>
      </c>
      <c r="M234" s="1" t="str">
        <f>IF('[1]POST Avails'!AD234=0,"",'[1]POST Avails'!AD234)</f>
        <v/>
      </c>
      <c r="N234" s="1" t="str">
        <f>IF('[1]POST Avails'!AE234=0,"",'[1]POST Avails'!AE234)</f>
        <v/>
      </c>
      <c r="O234" s="3" t="s">
        <v>2</v>
      </c>
    </row>
    <row r="235" spans="2:15" ht="12.75" hidden="1" customHeight="1" x14ac:dyDescent="0.25">
      <c r="B235" s="13" t="str">
        <f>'[1]POST Avails'!A235</f>
        <v>Lonicera japonica Halliana (hall's honeysuckle)</v>
      </c>
      <c r="C235" s="6"/>
      <c r="D235" s="12">
        <f>'[2]POST Avails'!I235</f>
        <v>-1</v>
      </c>
      <c r="E235" s="1" t="str">
        <f>IF('[1]POST Avails'!V235=0,"",'[1]POST Avails'!V235)</f>
        <v>Yellow</v>
      </c>
      <c r="F235" s="1" t="str">
        <f>IF('[1]POST Avails'!W235=0,"",'[1]POST Avails'!W235)</f>
        <v>2-3" (5-8cm)</v>
      </c>
      <c r="G235" s="1" t="str">
        <f>IF('[1]POST Avails'!X235=0,"",'[1]POST Avails'!X235)</f>
        <v>June - September</v>
      </c>
      <c r="H235" s="1" t="str">
        <f>IF('[1]POST Avails'!Y235=0,"",'[1]POST Avails'!Y235)</f>
        <v>6-12' (3-4m)</v>
      </c>
      <c r="I235" s="1" t="str">
        <f>IF('[1]POST Avails'!Z235=0,"",'[1]POST Avails'!Z235)</f>
        <v/>
      </c>
      <c r="J235" s="1">
        <f>IF('[1]POST Avails'!AA235=0,"",'[1]POST Avails'!AA235)</f>
        <v>6</v>
      </c>
      <c r="K235" s="1" t="str">
        <f>IF('[1]POST Avails'!AB235=0,"",'[1]POST Avails'!AB235)</f>
        <v>Yes</v>
      </c>
      <c r="L235" s="1" t="str">
        <f>IF('[1]POST Avails'!AC235=0,"",'[1]POST Avails'!AC235)</f>
        <v>semi</v>
      </c>
      <c r="M235" s="1" t="str">
        <f>IF('[1]POST Avails'!AD235=0,"",'[1]POST Avails'!AD235)</f>
        <v/>
      </c>
      <c r="N235" s="1" t="str">
        <f>IF('[1]POST Avails'!AE235=0,"",'[1]POST Avails'!AE235)</f>
        <v/>
      </c>
      <c r="O235" s="3" t="s">
        <v>2</v>
      </c>
    </row>
    <row r="236" spans="2:15" ht="12.75" hidden="1" customHeight="1" x14ac:dyDescent="0.25">
      <c r="B236" s="13" t="str">
        <f>'[1]POST Avails'!A236</f>
        <v>Lonicera Harlequin</v>
      </c>
      <c r="C236" s="6"/>
      <c r="D236" s="12">
        <f>'[2]POST Avails'!I236</f>
        <v>-1</v>
      </c>
      <c r="E236" s="1" t="str">
        <f>IF('[1]POST Avails'!V236=0,"",'[1]POST Avails'!V236)</f>
        <v>Bi-Color</v>
      </c>
      <c r="F236" s="1" t="str">
        <f>IF('[1]POST Avails'!W236=0,"",'[1]POST Avails'!W236)</f>
        <v>2-3" (5-8cm)</v>
      </c>
      <c r="G236" s="1" t="str">
        <f>IF('[1]POST Avails'!X236=0,"",'[1]POST Avails'!X236)</f>
        <v>June - September</v>
      </c>
      <c r="H236" s="1" t="str">
        <f>IF('[1]POST Avails'!Y236=0,"",'[1]POST Avails'!Y236)</f>
        <v>6-12' (3-4m)</v>
      </c>
      <c r="I236" s="1" t="str">
        <f>IF('[1]POST Avails'!Z236=0,"",'[1]POST Avails'!Z236)</f>
        <v/>
      </c>
      <c r="J236" s="1">
        <f>IF('[1]POST Avails'!AA236=0,"",'[1]POST Avails'!AA236)</f>
        <v>4</v>
      </c>
      <c r="K236" s="1" t="str">
        <f>IF('[1]POST Avails'!AB236=0,"",'[1]POST Avails'!AB236)</f>
        <v/>
      </c>
      <c r="L236" s="1" t="str">
        <f>IF('[1]POST Avails'!AC236=0,"",'[1]POST Avails'!AC236)</f>
        <v/>
      </c>
      <c r="M236" s="1" t="str">
        <f>IF('[1]POST Avails'!AD236=0,"",'[1]POST Avails'!AD236)</f>
        <v/>
      </c>
      <c r="N236" s="1" t="str">
        <f>IF('[1]POST Avails'!AE236=0,"",'[1]POST Avails'!AE236)</f>
        <v/>
      </c>
      <c r="O236" s="3" t="s">
        <v>2</v>
      </c>
    </row>
    <row r="237" spans="2:15" ht="12.75" hidden="1" customHeight="1" x14ac:dyDescent="0.25">
      <c r="B237" s="13" t="str">
        <f>'[1]POST Avails'!A237</f>
        <v>Lonicera Henryi NEW</v>
      </c>
      <c r="C237" s="6"/>
      <c r="D237" s="12">
        <f>'[2]POST Avails'!I237</f>
        <v>4.5999999999999943</v>
      </c>
      <c r="E237" s="1" t="str">
        <f>IF('[1]POST Avails'!V237=0,"",'[1]POST Avails'!V237)</f>
        <v/>
      </c>
      <c r="F237" s="1" t="str">
        <f>IF('[1]POST Avails'!W237=0,"",'[1]POST Avails'!W237)</f>
        <v/>
      </c>
      <c r="G237" s="1" t="str">
        <f>IF('[1]POST Avails'!X237=0,"",'[1]POST Avails'!X237)</f>
        <v/>
      </c>
      <c r="H237" s="1" t="str">
        <f>IF('[1]POST Avails'!Y237=0,"",'[1]POST Avails'!Y237)</f>
        <v/>
      </c>
      <c r="I237" s="1" t="str">
        <f>IF('[1]POST Avails'!Z237=0,"",'[1]POST Avails'!Z237)</f>
        <v/>
      </c>
      <c r="J237" s="1" t="str">
        <f>IF('[1]POST Avails'!AA237=0,"",'[1]POST Avails'!AA237)</f>
        <v/>
      </c>
      <c r="K237" s="1" t="str">
        <f>IF('[1]POST Avails'!AB237=0,"",'[1]POST Avails'!AB237)</f>
        <v/>
      </c>
      <c r="L237" s="1" t="str">
        <f>IF('[1]POST Avails'!AC237=0,"",'[1]POST Avails'!AC237)</f>
        <v>semi</v>
      </c>
      <c r="M237" s="1" t="str">
        <f>IF('[1]POST Avails'!AD237=0,"",'[1]POST Avails'!AD237)</f>
        <v/>
      </c>
      <c r="N237" s="1" t="str">
        <f>IF('[1]POST Avails'!AE237=0,"",'[1]POST Avails'!AE237)</f>
        <v/>
      </c>
      <c r="O237" s="3"/>
    </row>
    <row r="238" spans="2:15" ht="12.75" hidden="1" customHeight="1" x14ac:dyDescent="0.25">
      <c r="B238" s="13" t="str">
        <f>'[1]POST Avails'!A238</f>
        <v>Lonicera periclymenum Honey Baby</v>
      </c>
      <c r="C238" s="6"/>
      <c r="D238" s="12">
        <f>'[2]POST Avails'!I238</f>
        <v>-1</v>
      </c>
      <c r="E238" s="1" t="str">
        <f>IF('[1]POST Avails'!V238=0,"",'[1]POST Avails'!V238)</f>
        <v>Yellow</v>
      </c>
      <c r="F238" s="1" t="str">
        <f>IF('[1]POST Avails'!W238=0,"",'[1]POST Avails'!W238)</f>
        <v>2-3" (5-8cm)</v>
      </c>
      <c r="G238" s="1" t="str">
        <f>IF('[1]POST Avails'!X238=0,"",'[1]POST Avails'!X238)</f>
        <v>July - October</v>
      </c>
      <c r="H238" s="1" t="str">
        <f>IF('[1]POST Avails'!Y238=0,"",'[1]POST Avails'!Y238)</f>
        <v>3-6' (1-2m)</v>
      </c>
      <c r="I238" s="1" t="str">
        <f>IF('[1]POST Avails'!Z238=0,"",'[1]POST Avails'!Z238)</f>
        <v/>
      </c>
      <c r="J238" s="1">
        <f>IF('[1]POST Avails'!AA238=0,"",'[1]POST Avails'!AA238)</f>
        <v>4</v>
      </c>
      <c r="K238" s="1" t="str">
        <f>IF('[1]POST Avails'!AB238=0,"",'[1]POST Avails'!AB238)</f>
        <v>Yes</v>
      </c>
      <c r="L238" s="1" t="str">
        <f>IF('[1]POST Avails'!AC238=0,"",'[1]POST Avails'!AC238)</f>
        <v/>
      </c>
      <c r="M238" s="1" t="str">
        <f>IF('[1]POST Avails'!AD238=0,"",'[1]POST Avails'!AD238)</f>
        <v/>
      </c>
      <c r="N238" s="1" t="str">
        <f>IF('[1]POST Avails'!AE238=0,"",'[1]POST Avails'!AE238)</f>
        <v/>
      </c>
      <c r="O238" s="3" t="s">
        <v>2</v>
      </c>
    </row>
    <row r="239" spans="2:15" ht="12.75" hidden="1" customHeight="1" x14ac:dyDescent="0.25">
      <c r="B239" s="13" t="str">
        <f>'[1]POST Avails'!A239</f>
        <v>Lonicera Mandarin</v>
      </c>
      <c r="C239" s="6"/>
      <c r="D239" s="12">
        <f>'[2]POST Avails'!I239</f>
        <v>21.800000000000011</v>
      </c>
      <c r="E239" s="1" t="str">
        <f>IF('[1]POST Avails'!V239=0,"",'[1]POST Avails'!V239)</f>
        <v>Orange</v>
      </c>
      <c r="F239" s="1" t="str">
        <f>IF('[1]POST Avails'!W239=0,"",'[1]POST Avails'!W239)</f>
        <v>2-3" (5-8cm)</v>
      </c>
      <c r="G239" s="1" t="str">
        <f>IF('[1]POST Avails'!X239=0,"",'[1]POST Avails'!X239)</f>
        <v>May - August</v>
      </c>
      <c r="H239" s="1" t="str">
        <f>IF('[1]POST Avails'!Y239=0,"",'[1]POST Avails'!Y239)</f>
        <v>8-20' (3-6m)</v>
      </c>
      <c r="I239" s="1" t="str">
        <f>IF('[1]POST Avails'!Z239=0,"",'[1]POST Avails'!Z239)</f>
        <v/>
      </c>
      <c r="J239" s="1">
        <f>IF('[1]POST Avails'!AA239=0,"",'[1]POST Avails'!AA239)</f>
        <v>3</v>
      </c>
      <c r="K239" s="1" t="str">
        <f>IF('[1]POST Avails'!AB239=0,"",'[1]POST Avails'!AB239)</f>
        <v>Yes</v>
      </c>
      <c r="L239" s="1" t="str">
        <f>IF('[1]POST Avails'!AC239=0,"",'[1]POST Avails'!AC239)</f>
        <v/>
      </c>
      <c r="M239" s="1" t="str">
        <f>IF('[1]POST Avails'!AD239=0,"",'[1]POST Avails'!AD239)</f>
        <v/>
      </c>
      <c r="N239" s="1" t="str">
        <f>IF('[1]POST Avails'!AE239=0,"",'[1]POST Avails'!AE239)</f>
        <v/>
      </c>
      <c r="O239" s="3" t="s">
        <v>2</v>
      </c>
    </row>
    <row r="240" spans="2:15" ht="12.75" hidden="1" customHeight="1" x14ac:dyDescent="0.25">
      <c r="B240" s="13" t="str">
        <f>'[1]POST Avails'!A240</f>
        <v>Lonicera japonica Purpurea</v>
      </c>
      <c r="C240" s="6"/>
      <c r="D240" s="12">
        <f>'[2]POST Avails'!I240</f>
        <v>-1</v>
      </c>
      <c r="E240" s="1" t="str">
        <f>IF('[1]POST Avails'!V240=0,"",'[1]POST Avails'!V240)</f>
        <v>Bi-Color</v>
      </c>
      <c r="F240" s="1" t="str">
        <f>IF('[1]POST Avails'!W240=0,"",'[1]POST Avails'!W240)</f>
        <v>1-2" (3-5cm)</v>
      </c>
      <c r="G240" s="1" t="str">
        <f>IF('[1]POST Avails'!X240=0,"",'[1]POST Avails'!X240)</f>
        <v>July - August</v>
      </c>
      <c r="H240" s="1" t="str">
        <f>IF('[1]POST Avails'!Y240=0,"",'[1]POST Avails'!Y240)</f>
        <v>8-20' (3-6m)</v>
      </c>
      <c r="I240" s="1" t="str">
        <f>IF('[1]POST Avails'!Z240=0,"",'[1]POST Avails'!Z240)</f>
        <v/>
      </c>
      <c r="J240" s="1">
        <f>IF('[1]POST Avails'!AA240=0,"",'[1]POST Avails'!AA240)</f>
        <v>5</v>
      </c>
      <c r="K240" s="1" t="str">
        <f>IF('[1]POST Avails'!AB240=0,"",'[1]POST Avails'!AB240)</f>
        <v/>
      </c>
      <c r="L240" s="1" t="str">
        <f>IF('[1]POST Avails'!AC240=0,"",'[1]POST Avails'!AC240)</f>
        <v>semi</v>
      </c>
      <c r="M240" s="1" t="str">
        <f>IF('[1]POST Avails'!AD240=0,"",'[1]POST Avails'!AD240)</f>
        <v/>
      </c>
      <c r="N240" s="1" t="str">
        <f>IF('[1]POST Avails'!AE240=0,"",'[1]POST Avails'!AE240)</f>
        <v/>
      </c>
      <c r="O240" s="3" t="s">
        <v>2</v>
      </c>
    </row>
    <row r="241" spans="2:15" ht="12.75" hidden="1" customHeight="1" x14ac:dyDescent="0.25">
      <c r="B241" s="13" t="str">
        <f>'[1]POST Avails'!A241</f>
        <v>Lonicera periclymenum Serotina (late dutch honesuckle)</v>
      </c>
      <c r="C241" s="6"/>
      <c r="D241" s="12">
        <f>'[2]POST Avails'!I241</f>
        <v>-1</v>
      </c>
      <c r="E241" s="1" t="str">
        <f>IF('[1]POST Avails'!V241=0,"",'[1]POST Avails'!V241)</f>
        <v>Bi-Color</v>
      </c>
      <c r="F241" s="1" t="str">
        <f>IF('[1]POST Avails'!W241=0,"",'[1]POST Avails'!W241)</f>
        <v>2-3" (5-8cm)</v>
      </c>
      <c r="G241" s="1" t="str">
        <f>IF('[1]POST Avails'!X241=0,"",'[1]POST Avails'!X241)</f>
        <v>July - October</v>
      </c>
      <c r="H241" s="1" t="str">
        <f>IF('[1]POST Avails'!Y241=0,"",'[1]POST Avails'!Y241)</f>
        <v>6-12' (3-4m)</v>
      </c>
      <c r="I241" s="1" t="str">
        <f>IF('[1]POST Avails'!Z241=0,"",'[1]POST Avails'!Z241)</f>
        <v/>
      </c>
      <c r="J241" s="1">
        <f>IF('[1]POST Avails'!AA241=0,"",'[1]POST Avails'!AA241)</f>
        <v>5</v>
      </c>
      <c r="K241" s="1" t="str">
        <f>IF('[1]POST Avails'!AB241=0,"",'[1]POST Avails'!AB241)</f>
        <v>Yes</v>
      </c>
      <c r="L241" s="1" t="str">
        <f>IF('[1]POST Avails'!AC241=0,"",'[1]POST Avails'!AC241)</f>
        <v/>
      </c>
      <c r="M241" s="1" t="str">
        <f>IF('[1]POST Avails'!AD241=0,"",'[1]POST Avails'!AD241)</f>
        <v/>
      </c>
      <c r="N241" s="1" t="str">
        <f>IF('[1]POST Avails'!AE241=0,"",'[1]POST Avails'!AE241)</f>
        <v/>
      </c>
      <c r="O241" s="3" t="s">
        <v>2</v>
      </c>
    </row>
    <row r="242" spans="2:15" ht="12.75" customHeight="1" x14ac:dyDescent="0.25">
      <c r="B242" s="13" t="str">
        <f>'[1]POST Avails'!A242</f>
        <v>Lonicera periclymenum Tragophylla</v>
      </c>
      <c r="C242" s="6"/>
      <c r="D242" s="12">
        <f>'[2]POST Avails'!I242</f>
        <v>83.399999999999977</v>
      </c>
      <c r="E242" s="1" t="str">
        <f>IF('[1]POST Avails'!V242=0,"",'[1]POST Avails'!V242)</f>
        <v>Yellow</v>
      </c>
      <c r="F242" s="1" t="str">
        <f>IF('[1]POST Avails'!W242=0,"",'[1]POST Avails'!W242)</f>
        <v>2-3" (5-8cm)</v>
      </c>
      <c r="G242" s="1" t="str">
        <f>IF('[1]POST Avails'!X242=0,"",'[1]POST Avails'!X242)</f>
        <v>July - August</v>
      </c>
      <c r="H242" s="1" t="str">
        <f>IF('[1]POST Avails'!Y242=0,"",'[1]POST Avails'!Y242)</f>
        <v>12-20' (3.5-6m)</v>
      </c>
      <c r="I242" s="1" t="str">
        <f>IF('[1]POST Avails'!Z242=0,"",'[1]POST Avails'!Z242)</f>
        <v/>
      </c>
      <c r="J242" s="1">
        <f>IF('[1]POST Avails'!AA242=0,"",'[1]POST Avails'!AA242)</f>
        <v>6</v>
      </c>
      <c r="K242" s="1" t="str">
        <f>IF('[1]POST Avails'!AB242=0,"",'[1]POST Avails'!AB242)</f>
        <v/>
      </c>
      <c r="L242" s="1" t="str">
        <f>IF('[1]POST Avails'!AC242=0,"",'[1]POST Avails'!AC242)</f>
        <v/>
      </c>
      <c r="M242" s="1" t="str">
        <f>IF('[1]POST Avails'!AD242=0,"",'[1]POST Avails'!AD242)</f>
        <v/>
      </c>
      <c r="N242" s="1" t="str">
        <f>IF('[1]POST Avails'!AE242=0,"",'[1]POST Avails'!AE242)</f>
        <v/>
      </c>
      <c r="O242" s="3" t="s">
        <v>2</v>
      </c>
    </row>
    <row r="243" spans="2:15" ht="12.75" hidden="1" customHeight="1" x14ac:dyDescent="0.25">
      <c r="B243" s="13" t="str">
        <f>'[1]POST Avails'!A243</f>
        <v>Mandevilla Suaveolens</v>
      </c>
      <c r="C243" s="6"/>
      <c r="D243" s="12">
        <f>'[2]POST Avails'!I243</f>
        <v>-1</v>
      </c>
      <c r="E243" s="1" t="str">
        <f>IF('[1]POST Avails'!V243=0,"",'[1]POST Avails'!V243)</f>
        <v>White</v>
      </c>
      <c r="F243" s="1" t="str">
        <f>IF('[1]POST Avails'!W243=0,"",'[1]POST Avails'!W243)</f>
        <v>1-2" (3-5cm)</v>
      </c>
      <c r="G243" s="1" t="str">
        <f>IF('[1]POST Avails'!X243=0,"",'[1]POST Avails'!X243)</f>
        <v>June - September</v>
      </c>
      <c r="H243" s="1" t="str">
        <f>IF('[1]POST Avails'!Y243=0,"",'[1]POST Avails'!Y243)</f>
        <v>8-20' (3-6m)</v>
      </c>
      <c r="I243" s="1" t="str">
        <f>IF('[1]POST Avails'!Z243=0,"",'[1]POST Avails'!Z243)</f>
        <v/>
      </c>
      <c r="J243" s="1">
        <f>IF('[1]POST Avails'!AA243=0,"",'[1]POST Avails'!AA243)</f>
        <v>7</v>
      </c>
      <c r="K243" s="1" t="str">
        <f>IF('[1]POST Avails'!AB243=0,"",'[1]POST Avails'!AB243)</f>
        <v>Yes</v>
      </c>
      <c r="L243" s="1" t="str">
        <f>IF('[1]POST Avails'!AC243=0,"",'[1]POST Avails'!AC243)</f>
        <v>yes</v>
      </c>
      <c r="M243" s="1" t="str">
        <f>IF('[1]POST Avails'!AD243=0,"",'[1]POST Avails'!AD243)</f>
        <v/>
      </c>
      <c r="N243" s="1" t="str">
        <f>IF('[1]POST Avails'!AE243=0,"",'[1]POST Avails'!AE243)</f>
        <v/>
      </c>
      <c r="O243" s="3" t="s">
        <v>2</v>
      </c>
    </row>
    <row r="244" spans="2:15" ht="12.75" hidden="1" customHeight="1" x14ac:dyDescent="0.25">
      <c r="B244" s="13" t="str">
        <f>'[1]POST Avails'!A244</f>
        <v>Parthenocissus Engelmanii</v>
      </c>
      <c r="C244" s="6"/>
      <c r="D244" s="12">
        <f>'[2]POST Avails'!I244</f>
        <v>0</v>
      </c>
      <c r="E244" s="1" t="str">
        <f>IF('[1]POST Avails'!V244=0,"",'[1]POST Avails'!V244)</f>
        <v>Greenish Yellow</v>
      </c>
      <c r="F244" s="1" t="str">
        <f>IF('[1]POST Avails'!W244=0,"",'[1]POST Avails'!W244)</f>
        <v/>
      </c>
      <c r="G244" s="1" t="str">
        <f>IF('[1]POST Avails'!X244=0,"",'[1]POST Avails'!X244)</f>
        <v>Grown for Foliage</v>
      </c>
      <c r="H244" s="1" t="str">
        <f>IF('[1]POST Avails'!Y244=0,"",'[1]POST Avails'!Y244)</f>
        <v>8-50' (2.5m-15m)</v>
      </c>
      <c r="I244" s="1" t="str">
        <f>IF('[1]POST Avails'!Z244=0,"",'[1]POST Avails'!Z244)</f>
        <v/>
      </c>
      <c r="J244" s="1">
        <f>IF('[1]POST Avails'!AA244=0,"",'[1]POST Avails'!AA244)</f>
        <v>3</v>
      </c>
      <c r="K244" s="1" t="str">
        <f>IF('[1]POST Avails'!AB244=0,"",'[1]POST Avails'!AB244)</f>
        <v/>
      </c>
      <c r="L244" s="1" t="str">
        <f>IF('[1]POST Avails'!AC244=0,"",'[1]POST Avails'!AC244)</f>
        <v/>
      </c>
      <c r="M244" s="1" t="str">
        <f>IF('[1]POST Avails'!AD244=0,"",'[1]POST Avails'!AD244)</f>
        <v/>
      </c>
      <c r="N244" s="1" t="str">
        <f>IF('[1]POST Avails'!AE244=0,"",'[1]POST Avails'!AE244)</f>
        <v>Yes</v>
      </c>
      <c r="O244" s="3" t="s">
        <v>2</v>
      </c>
    </row>
    <row r="245" spans="2:15" ht="12.75" hidden="1" customHeight="1" x14ac:dyDescent="0.25">
      <c r="B245" s="13" t="str">
        <f>'[1]POST Avails'!A245</f>
        <v>Parthenocissus Henryana</v>
      </c>
      <c r="C245" s="6"/>
      <c r="D245" s="12">
        <f>'[2]POST Avails'!I245</f>
        <v>0</v>
      </c>
      <c r="E245" s="1" t="str">
        <f>IF('[1]POST Avails'!V245=0,"",'[1]POST Avails'!V245)</f>
        <v>Greenish Yellow</v>
      </c>
      <c r="F245" s="1" t="str">
        <f>IF('[1]POST Avails'!W245=0,"",'[1]POST Avails'!W245)</f>
        <v/>
      </c>
      <c r="G245" s="1" t="str">
        <f>IF('[1]POST Avails'!X245=0,"",'[1]POST Avails'!X245)</f>
        <v>Grown for Foliage</v>
      </c>
      <c r="H245" s="1" t="str">
        <f>IF('[1]POST Avails'!Y245=0,"",'[1]POST Avails'!Y245)</f>
        <v>8-50' (2.5m-15m)</v>
      </c>
      <c r="I245" s="1" t="str">
        <f>IF('[1]POST Avails'!Z245=0,"",'[1]POST Avails'!Z245)</f>
        <v/>
      </c>
      <c r="J245" s="1">
        <f>IF('[1]POST Avails'!AA245=0,"",'[1]POST Avails'!AA245)</f>
        <v>7</v>
      </c>
      <c r="K245" s="1" t="str">
        <f>IF('[1]POST Avails'!AB245=0,"",'[1]POST Avails'!AB245)</f>
        <v/>
      </c>
      <c r="L245" s="1" t="str">
        <f>IF('[1]POST Avails'!AC245=0,"",'[1]POST Avails'!AC245)</f>
        <v/>
      </c>
      <c r="M245" s="1" t="str">
        <f>IF('[1]POST Avails'!AD245=0,"",'[1]POST Avails'!AD245)</f>
        <v/>
      </c>
      <c r="N245" s="1" t="str">
        <f>IF('[1]POST Avails'!AE245=0,"",'[1]POST Avails'!AE245)</f>
        <v>Yes</v>
      </c>
      <c r="O245" s="3" t="s">
        <v>2</v>
      </c>
    </row>
    <row r="246" spans="2:15" ht="12.75" hidden="1" customHeight="1" x14ac:dyDescent="0.25">
      <c r="B246" s="13" t="str">
        <f>'[1]POST Avails'!A246</f>
        <v>Parthenocissus Quinquefolia (Virginia creeper)</v>
      </c>
      <c r="C246" s="6"/>
      <c r="D246" s="12">
        <f>'[2]POST Avails'!I246</f>
        <v>0</v>
      </c>
      <c r="E246" s="1" t="str">
        <f>IF('[1]POST Avails'!V246=0,"",'[1]POST Avails'!V246)</f>
        <v>Greenish Yellow</v>
      </c>
      <c r="F246" s="1" t="str">
        <f>IF('[1]POST Avails'!W246=0,"",'[1]POST Avails'!W246)</f>
        <v/>
      </c>
      <c r="G246" s="1" t="str">
        <f>IF('[1]POST Avails'!X246=0,"",'[1]POST Avails'!X246)</f>
        <v>Grown for Foliage</v>
      </c>
      <c r="H246" s="1" t="str">
        <f>IF('[1]POST Avails'!Y246=0,"",'[1]POST Avails'!Y246)</f>
        <v>8-50' (2.5m-15m)</v>
      </c>
      <c r="I246" s="1" t="str">
        <f>IF('[1]POST Avails'!Z246=0,"",'[1]POST Avails'!Z246)</f>
        <v/>
      </c>
      <c r="J246" s="1">
        <f>IF('[1]POST Avails'!AA246=0,"",'[1]POST Avails'!AA246)</f>
        <v>3</v>
      </c>
      <c r="K246" s="1" t="str">
        <f>IF('[1]POST Avails'!AB246=0,"",'[1]POST Avails'!AB246)</f>
        <v/>
      </c>
      <c r="L246" s="1" t="str">
        <f>IF('[1]POST Avails'!AC246=0,"",'[1]POST Avails'!AC246)</f>
        <v/>
      </c>
      <c r="M246" s="1" t="str">
        <f>IF('[1]POST Avails'!AD246=0,"",'[1]POST Avails'!AD246)</f>
        <v/>
      </c>
      <c r="N246" s="1" t="str">
        <f>IF('[1]POST Avails'!AE246=0,"",'[1]POST Avails'!AE246)</f>
        <v>Yes</v>
      </c>
      <c r="O246" s="3" t="s">
        <v>2</v>
      </c>
    </row>
    <row r="247" spans="2:15" ht="12.75" hidden="1" customHeight="1" x14ac:dyDescent="0.25">
      <c r="B247" s="13" t="str">
        <f>'[1]POST Avails'!A247</f>
        <v>Parthenocissus Tri  Vietchii (Boston Ivy)</v>
      </c>
      <c r="C247" s="6"/>
      <c r="D247" s="12">
        <f>'[2]POST Avails'!I247</f>
        <v>0</v>
      </c>
      <c r="E247" s="1" t="str">
        <f>IF('[1]POST Avails'!V247=0,"",'[1]POST Avails'!V247)</f>
        <v>Greenish Yellow</v>
      </c>
      <c r="F247" s="1" t="str">
        <f>IF('[1]POST Avails'!W247=0,"",'[1]POST Avails'!W247)</f>
        <v/>
      </c>
      <c r="G247" s="1" t="str">
        <f>IF('[1]POST Avails'!X247=0,"",'[1]POST Avails'!X247)</f>
        <v>Grown for Foliage</v>
      </c>
      <c r="H247" s="1" t="str">
        <f>IF('[1]POST Avails'!Y247=0,"",'[1]POST Avails'!Y247)</f>
        <v>8-50' (2.5m-15m)</v>
      </c>
      <c r="I247" s="1" t="str">
        <f>IF('[1]POST Avails'!Z247=0,"",'[1]POST Avails'!Z247)</f>
        <v/>
      </c>
      <c r="J247" s="1">
        <f>IF('[1]POST Avails'!AA247=0,"",'[1]POST Avails'!AA247)</f>
        <v>4</v>
      </c>
      <c r="K247" s="1" t="str">
        <f>IF('[1]POST Avails'!AB247=0,"",'[1]POST Avails'!AB247)</f>
        <v/>
      </c>
      <c r="L247" s="1" t="str">
        <f>IF('[1]POST Avails'!AC247=0,"",'[1]POST Avails'!AC247)</f>
        <v/>
      </c>
      <c r="M247" s="1" t="str">
        <f>IF('[1]POST Avails'!AD247=0,"",'[1]POST Avails'!AD247)</f>
        <v/>
      </c>
      <c r="N247" s="1" t="str">
        <f>IF('[1]POST Avails'!AE247=0,"",'[1]POST Avails'!AE247)</f>
        <v>Yes</v>
      </c>
      <c r="O247" s="3" t="s">
        <v>2</v>
      </c>
    </row>
    <row r="248" spans="2:15" ht="12.75" hidden="1" customHeight="1" x14ac:dyDescent="0.25">
      <c r="B248" s="13" t="str">
        <f>'[1]POST Avails'!A248</f>
        <v>Parthenocissus Variegata</v>
      </c>
      <c r="C248" s="6"/>
      <c r="D248" s="12">
        <f>'[2]POST Avails'!I248</f>
        <v>-1</v>
      </c>
      <c r="E248" s="1" t="str">
        <f>IF('[1]POST Avails'!V248=0,"",'[1]POST Avails'!V248)</f>
        <v/>
      </c>
      <c r="F248" s="1" t="str">
        <f>IF('[1]POST Avails'!W248=0,"",'[1]POST Avails'!W248)</f>
        <v/>
      </c>
      <c r="G248" s="1" t="str">
        <f>IF('[1]POST Avails'!X248=0,"",'[1]POST Avails'!X248)</f>
        <v/>
      </c>
      <c r="H248" s="1" t="str">
        <f>IF('[1]POST Avails'!Y248=0,"",'[1]POST Avails'!Y248)</f>
        <v>20-50' (6m-15m)</v>
      </c>
      <c r="I248" s="1" t="str">
        <f>IF('[1]POST Avails'!Z248=0,"",'[1]POST Avails'!Z248)</f>
        <v/>
      </c>
      <c r="J248" s="1">
        <f>IF('[1]POST Avails'!AA248=0,"",'[1]POST Avails'!AA248)</f>
        <v>4</v>
      </c>
      <c r="K248" s="1" t="str">
        <f>IF('[1]POST Avails'!AB248=0,"",'[1]POST Avails'!AB248)</f>
        <v/>
      </c>
      <c r="L248" s="1" t="str">
        <f>IF('[1]POST Avails'!AC248=0,"",'[1]POST Avails'!AC248)</f>
        <v/>
      </c>
      <c r="M248" s="1" t="str">
        <f>IF('[1]POST Avails'!AD248=0,"",'[1]POST Avails'!AD248)</f>
        <v/>
      </c>
      <c r="N248" s="1" t="str">
        <f>IF('[1]POST Avails'!AE248=0,"",'[1]POST Avails'!AE248)</f>
        <v/>
      </c>
      <c r="O248" s="3"/>
    </row>
    <row r="249" spans="2:15" ht="12.75" hidden="1" customHeight="1" x14ac:dyDescent="0.25">
      <c r="B249" s="13" t="str">
        <f>'[1]POST Avails'!A249</f>
        <v>Passiflora Atropurpurea</v>
      </c>
      <c r="C249" s="6"/>
      <c r="D249" s="12">
        <f>'[2]POST Avails'!I249</f>
        <v>-1</v>
      </c>
      <c r="E249" s="1" t="str">
        <f>IF('[1]POST Avails'!V249=0,"",'[1]POST Avails'!V249)</f>
        <v>pink</v>
      </c>
      <c r="F249" s="1" t="str">
        <f>IF('[1]POST Avails'!W249=0,"",'[1]POST Avails'!W249)</f>
        <v>3-4" (8-10cm)</v>
      </c>
      <c r="G249" s="1" t="str">
        <f>IF('[1]POST Avails'!X249=0,"",'[1]POST Avails'!X249)</f>
        <v>June - September</v>
      </c>
      <c r="H249" s="1" t="str">
        <f>IF('[1]POST Avails'!Y249=0,"",'[1]POST Avails'!Y249)</f>
        <v>10-12' (3-3.5m)</v>
      </c>
      <c r="I249" s="1" t="str">
        <f>IF('[1]POST Avails'!Z249=0,"",'[1]POST Avails'!Z249)</f>
        <v/>
      </c>
      <c r="J249" s="1">
        <f>IF('[1]POST Avails'!AA249=0,"",'[1]POST Avails'!AA249)</f>
        <v>8</v>
      </c>
      <c r="K249" s="1" t="str">
        <f>IF('[1]POST Avails'!AB249=0,"",'[1]POST Avails'!AB249)</f>
        <v>yes</v>
      </c>
      <c r="L249" s="1" t="str">
        <f>IF('[1]POST Avails'!AC249=0,"",'[1]POST Avails'!AC249)</f>
        <v/>
      </c>
      <c r="M249" s="1" t="str">
        <f>IF('[1]POST Avails'!AD249=0,"",'[1]POST Avails'!AD249)</f>
        <v/>
      </c>
      <c r="N249" s="1" t="str">
        <f>IF('[1]POST Avails'!AE249=0,"",'[1]POST Avails'!AE249)</f>
        <v/>
      </c>
      <c r="O249" s="3" t="s">
        <v>2</v>
      </c>
    </row>
    <row r="250" spans="2:15" ht="12.75" hidden="1" customHeight="1" x14ac:dyDescent="0.25">
      <c r="B250" s="13" t="str">
        <f>'[1]POST Avails'!A250</f>
        <v>Passiflora Betty Myles Young</v>
      </c>
      <c r="C250" s="6"/>
      <c r="D250" s="12">
        <f>'[2]POST Avails'!I250</f>
        <v>-1</v>
      </c>
      <c r="E250" s="1" t="str">
        <f>IF('[1]POST Avails'!V250=0,"",'[1]POST Avails'!V250)</f>
        <v>Purple</v>
      </c>
      <c r="F250" s="1" t="str">
        <f>IF('[1]POST Avails'!W250=0,"",'[1]POST Avails'!W250)</f>
        <v>3-4" (8-10cm)</v>
      </c>
      <c r="G250" s="1" t="str">
        <f>IF('[1]POST Avails'!X250=0,"",'[1]POST Avails'!X250)</f>
        <v>June - September</v>
      </c>
      <c r="H250" s="1" t="str">
        <f>IF('[1]POST Avails'!Y250=0,"",'[1]POST Avails'!Y250)</f>
        <v>10-12' (3-3.5m)</v>
      </c>
      <c r="I250" s="1" t="str">
        <f>IF('[1]POST Avails'!Z250=0,"",'[1]POST Avails'!Z250)</f>
        <v/>
      </c>
      <c r="J250" s="1">
        <f>IF('[1]POST Avails'!AA250=0,"",'[1]POST Avails'!AA250)</f>
        <v>8</v>
      </c>
      <c r="K250" s="1" t="str">
        <f>IF('[1]POST Avails'!AB250=0,"",'[1]POST Avails'!AB250)</f>
        <v>yes</v>
      </c>
      <c r="L250" s="1" t="str">
        <f>IF('[1]POST Avails'!AC250=0,"",'[1]POST Avails'!AC250)</f>
        <v/>
      </c>
      <c r="M250" s="1" t="str">
        <f>IF('[1]POST Avails'!AD250=0,"",'[1]POST Avails'!AD250)</f>
        <v/>
      </c>
      <c r="N250" s="1" t="str">
        <f>IF('[1]POST Avails'!AE250=0,"",'[1]POST Avails'!AE250)</f>
        <v/>
      </c>
      <c r="O250" s="3" t="s">
        <v>2</v>
      </c>
    </row>
    <row r="251" spans="2:15" ht="12.75" hidden="1" customHeight="1" x14ac:dyDescent="0.25">
      <c r="B251" s="13" t="str">
        <f>'[1]POST Avails'!A251</f>
        <v>Passiflora Caerulea (Blue Passion Flower)</v>
      </c>
      <c r="C251" s="6"/>
      <c r="D251" s="12">
        <f>'[2]POST Avails'!I251</f>
        <v>-1</v>
      </c>
      <c r="E251" s="1" t="str">
        <f>IF('[1]POST Avails'!V251=0,"",'[1]POST Avails'!V251)</f>
        <v>White</v>
      </c>
      <c r="F251" s="1" t="str">
        <f>IF('[1]POST Avails'!W251=0,"",'[1]POST Avails'!W251)</f>
        <v>3-4" (8-10cm)</v>
      </c>
      <c r="G251" s="1" t="str">
        <f>IF('[1]POST Avails'!X251=0,"",'[1]POST Avails'!X251)</f>
        <v>June - September</v>
      </c>
      <c r="H251" s="1" t="str">
        <f>IF('[1]POST Avails'!Y251=0,"",'[1]POST Avails'!Y251)</f>
        <v>10-12' (3-3.5m)</v>
      </c>
      <c r="I251" s="1" t="str">
        <f>IF('[1]POST Avails'!Z251=0,"",'[1]POST Avails'!Z251)</f>
        <v/>
      </c>
      <c r="J251" s="1" t="str">
        <f>IF('[1]POST Avails'!AA251=0,"",'[1]POST Avails'!AA251)</f>
        <v>7B</v>
      </c>
      <c r="K251" s="1" t="str">
        <f>IF('[1]POST Avails'!AB251=0,"",'[1]POST Avails'!AB251)</f>
        <v/>
      </c>
      <c r="L251" s="1" t="str">
        <f>IF('[1]POST Avails'!AC251=0,"",'[1]POST Avails'!AC251)</f>
        <v>Yes</v>
      </c>
      <c r="M251" s="1" t="str">
        <f>IF('[1]POST Avails'!AD251=0,"",'[1]POST Avails'!AD251)</f>
        <v/>
      </c>
      <c r="N251" s="1" t="str">
        <f>IF('[1]POST Avails'!AE251=0,"",'[1]POST Avails'!AE251)</f>
        <v/>
      </c>
      <c r="O251" s="3" t="s">
        <v>2</v>
      </c>
    </row>
    <row r="252" spans="2:15" ht="12.75" hidden="1" customHeight="1" x14ac:dyDescent="0.25">
      <c r="B252" s="13" t="str">
        <f>'[1]POST Avails'!A252</f>
        <v>Passiflora Lavander Lady (Amethyst Passion Flower)</v>
      </c>
      <c r="C252" s="6"/>
      <c r="D252" s="12">
        <f>'[2]POST Avails'!I252</f>
        <v>-1</v>
      </c>
      <c r="E252" s="1" t="str">
        <f>IF('[1]POST Avails'!V252=0,"",'[1]POST Avails'!V252)</f>
        <v>Purple</v>
      </c>
      <c r="F252" s="1" t="str">
        <f>IF('[1]POST Avails'!W252=0,"",'[1]POST Avails'!W252)</f>
        <v>3-4" (8-10cm)</v>
      </c>
      <c r="G252" s="1" t="str">
        <f>IF('[1]POST Avails'!X252=0,"",'[1]POST Avails'!X252)</f>
        <v>June - September</v>
      </c>
      <c r="H252" s="1" t="str">
        <f>IF('[1]POST Avails'!Y252=0,"",'[1]POST Avails'!Y252)</f>
        <v>10-12' (3-3.5m)</v>
      </c>
      <c r="I252" s="1" t="str">
        <f>IF('[1]POST Avails'!Z252=0,"",'[1]POST Avails'!Z252)</f>
        <v/>
      </c>
      <c r="J252" s="1">
        <f>IF('[1]POST Avails'!AA252=0,"",'[1]POST Avails'!AA252)</f>
        <v>8</v>
      </c>
      <c r="K252" s="1" t="str">
        <f>IF('[1]POST Avails'!AB252=0,"",'[1]POST Avails'!AB252)</f>
        <v>yes</v>
      </c>
      <c r="L252" s="1" t="str">
        <f>IF('[1]POST Avails'!AC252=0,"",'[1]POST Avails'!AC252)</f>
        <v/>
      </c>
      <c r="M252" s="1" t="str">
        <f>IF('[1]POST Avails'!AD252=0,"",'[1]POST Avails'!AD252)</f>
        <v/>
      </c>
      <c r="N252" s="1" t="str">
        <f>IF('[1]POST Avails'!AE252=0,"",'[1]POST Avails'!AE252)</f>
        <v/>
      </c>
      <c r="O252" s="3" t="s">
        <v>2</v>
      </c>
    </row>
    <row r="253" spans="2:15" ht="12.75" hidden="1" customHeight="1" x14ac:dyDescent="0.25">
      <c r="B253" s="13" t="str">
        <f>'[1]POST Avails'!A253</f>
        <v>Passiflora Silly Cow/Damsel's Delight</v>
      </c>
      <c r="C253" s="6"/>
      <c r="D253" s="12">
        <f>'[2]POST Avails'!I253</f>
        <v>-1</v>
      </c>
      <c r="E253" s="1" t="str">
        <f>IF('[1]POST Avails'!V253=0,"",'[1]POST Avails'!V253)</f>
        <v>Bi-Color</v>
      </c>
      <c r="F253" s="1" t="str">
        <f>IF('[1]POST Avails'!W253=0,"",'[1]POST Avails'!W253)</f>
        <v>3-5" (8-13cm)</v>
      </c>
      <c r="G253" s="1" t="str">
        <f>IF('[1]POST Avails'!X253=0,"",'[1]POST Avails'!X253)</f>
        <v>June - September</v>
      </c>
      <c r="H253" s="1" t="str">
        <f>IF('[1]POST Avails'!Y253=0,"",'[1]POST Avails'!Y253)</f>
        <v>6-12' (1.8-3.7m)</v>
      </c>
      <c r="I253" s="1" t="str">
        <f>IF('[1]POST Avails'!Z253=0,"",'[1]POST Avails'!Z253)</f>
        <v/>
      </c>
      <c r="J253" s="1">
        <f>IF('[1]POST Avails'!AA253=0,"",'[1]POST Avails'!AA253)</f>
        <v>8</v>
      </c>
      <c r="K253" s="1" t="str">
        <f>IF('[1]POST Avails'!AB253=0,"",'[1]POST Avails'!AB253)</f>
        <v>yes</v>
      </c>
      <c r="L253" s="1" t="str">
        <f>IF('[1]POST Avails'!AC253=0,"",'[1]POST Avails'!AC253)</f>
        <v/>
      </c>
      <c r="M253" s="1" t="str">
        <f>IF('[1]POST Avails'!AD253=0,"",'[1]POST Avails'!AD253)</f>
        <v/>
      </c>
      <c r="N253" s="1" t="str">
        <f>IF('[1]POST Avails'!AE253=0,"",'[1]POST Avails'!AE253)</f>
        <v/>
      </c>
      <c r="O253" s="3" t="s">
        <v>2</v>
      </c>
    </row>
    <row r="254" spans="2:15" ht="12.75" hidden="1" customHeight="1" x14ac:dyDescent="0.25">
      <c r="B254" s="13" t="str">
        <f>'[1]POST Avails'!A254</f>
        <v>Passiflora Snow Queen</v>
      </c>
      <c r="C254" s="6"/>
      <c r="D254" s="12">
        <f>'[2]POST Avails'!I254</f>
        <v>-1</v>
      </c>
      <c r="E254" s="1" t="str">
        <f>IF('[1]POST Avails'!V254=0,"",'[1]POST Avails'!V254)</f>
        <v>white</v>
      </c>
      <c r="F254" s="1" t="str">
        <f>IF('[1]POST Avails'!W254=0,"",'[1]POST Avails'!W254)</f>
        <v>3-4" (8-10cm)</v>
      </c>
      <c r="G254" s="1" t="str">
        <f>IF('[1]POST Avails'!X254=0,"",'[1]POST Avails'!X254)</f>
        <v>June - September</v>
      </c>
      <c r="H254" s="1" t="str">
        <f>IF('[1]POST Avails'!Y254=0,"",'[1]POST Avails'!Y254)</f>
        <v>6-12' (1.8-3.7m)</v>
      </c>
      <c r="I254" s="1" t="str">
        <f>IF('[1]POST Avails'!Z254=0,"",'[1]POST Avails'!Z254)</f>
        <v/>
      </c>
      <c r="J254" s="1" t="str">
        <f>IF('[1]POST Avails'!AA254=0,"",'[1]POST Avails'!AA254)</f>
        <v/>
      </c>
      <c r="K254" s="1" t="str">
        <f>IF('[1]POST Avails'!AB254=0,"",'[1]POST Avails'!AB254)</f>
        <v>yes</v>
      </c>
      <c r="L254" s="1" t="str">
        <f>IF('[1]POST Avails'!AC254=0,"",'[1]POST Avails'!AC254)</f>
        <v/>
      </c>
      <c r="M254" s="1" t="str">
        <f>IF('[1]POST Avails'!AD254=0,"",'[1]POST Avails'!AD254)</f>
        <v/>
      </c>
      <c r="N254" s="1" t="str">
        <f>IF('[1]POST Avails'!AE254=0,"",'[1]POST Avails'!AE254)</f>
        <v/>
      </c>
      <c r="O254" s="3" t="s">
        <v>2</v>
      </c>
    </row>
    <row r="255" spans="2:15" ht="12.75" hidden="1" customHeight="1" x14ac:dyDescent="0.25">
      <c r="B255" s="13" t="str">
        <f>'[1]POST Avails'!A255</f>
        <v>Passiflora Star of Surbiton</v>
      </c>
      <c r="C255" s="6"/>
      <c r="D255" s="12">
        <f>'[2]POST Avails'!I255</f>
        <v>-1</v>
      </c>
      <c r="E255" s="1" t="str">
        <f>IF('[1]POST Avails'!V255=0,"",'[1]POST Avails'!V255)</f>
        <v>white</v>
      </c>
      <c r="F255" s="1" t="str">
        <f>IF('[1]POST Avails'!W255=0,"",'[1]POST Avails'!W255)</f>
        <v>3-4" (8-10cm)</v>
      </c>
      <c r="G255" s="1" t="str">
        <f>IF('[1]POST Avails'!X255=0,"",'[1]POST Avails'!X255)</f>
        <v>June - September</v>
      </c>
      <c r="H255" s="1" t="str">
        <f>IF('[1]POST Avails'!Y255=0,"",'[1]POST Avails'!Y255)</f>
        <v>10-12' (3-3.5m)</v>
      </c>
      <c r="I255" s="1" t="str">
        <f>IF('[1]POST Avails'!Z255=0,"",'[1]POST Avails'!Z255)</f>
        <v/>
      </c>
      <c r="J255" s="1" t="str">
        <f>IF('[1]POST Avails'!AA255=0,"",'[1]POST Avails'!AA255)</f>
        <v/>
      </c>
      <c r="K255" s="1" t="str">
        <f>IF('[1]POST Avails'!AB255=0,"",'[1]POST Avails'!AB255)</f>
        <v/>
      </c>
      <c r="L255" s="1" t="str">
        <f>IF('[1]POST Avails'!AC255=0,"",'[1]POST Avails'!AC255)</f>
        <v/>
      </c>
      <c r="M255" s="1" t="str">
        <f>IF('[1]POST Avails'!AD255=0,"",'[1]POST Avails'!AD255)</f>
        <v/>
      </c>
      <c r="N255" s="1" t="str">
        <f>IF('[1]POST Avails'!AE255=0,"",'[1]POST Avails'!AE255)</f>
        <v/>
      </c>
      <c r="O255" s="3"/>
    </row>
    <row r="256" spans="2:15" ht="12.75" hidden="1" customHeight="1" x14ac:dyDescent="0.25">
      <c r="B256" s="13" t="str">
        <f>'[1]POST Avails'!A256</f>
        <v>Polygonum Aubertii (Silverlace Vine)</v>
      </c>
      <c r="C256" s="6"/>
      <c r="D256" s="12">
        <f>'[2]POST Avails'!I256</f>
        <v>-1</v>
      </c>
      <c r="E256" s="1" t="str">
        <f>IF('[1]POST Avails'!V256=0,"",'[1]POST Avails'!V256)</f>
        <v>White</v>
      </c>
      <c r="F256" s="1" t="str">
        <f>IF('[1]POST Avails'!W256=0,"",'[1]POST Avails'!W256)</f>
        <v>½-1" (1-3cm)</v>
      </c>
      <c r="G256" s="1" t="str">
        <f>IF('[1]POST Avails'!X256=0,"",'[1]POST Avails'!X256)</f>
        <v>August - September</v>
      </c>
      <c r="H256" s="1" t="str">
        <f>IF('[1]POST Avails'!Y256=0,"",'[1]POST Avails'!Y256)</f>
        <v>25-35' (8-10m)</v>
      </c>
      <c r="I256" s="1" t="str">
        <f>IF('[1]POST Avails'!Z256=0,"",'[1]POST Avails'!Z256)</f>
        <v/>
      </c>
      <c r="J256" s="1">
        <f>IF('[1]POST Avails'!AA256=0,"",'[1]POST Avails'!AA256)</f>
        <v>5</v>
      </c>
      <c r="K256" s="1" t="str">
        <f>IF('[1]POST Avails'!AB256=0,"",'[1]POST Avails'!AB256)</f>
        <v/>
      </c>
      <c r="L256" s="1" t="str">
        <f>IF('[1]POST Avails'!AC256=0,"",'[1]POST Avails'!AC256)</f>
        <v>Yes</v>
      </c>
      <c r="M256" s="1" t="str">
        <f>IF('[1]POST Avails'!AD256=0,"",'[1]POST Avails'!AD256)</f>
        <v/>
      </c>
      <c r="N256" s="1" t="str">
        <f>IF('[1]POST Avails'!AE256=0,"",'[1]POST Avails'!AE256)</f>
        <v/>
      </c>
      <c r="O256" s="3" t="s">
        <v>2</v>
      </c>
    </row>
    <row r="257" spans="2:15" ht="12.75" hidden="1" customHeight="1" x14ac:dyDescent="0.25">
      <c r="B257" s="13" t="str">
        <f>'[1]POST Avails'!A257</f>
        <v>Rosa Antique 89</v>
      </c>
      <c r="C257" s="6"/>
      <c r="D257" s="12">
        <f>'[2]POST Avails'!I257</f>
        <v>-1</v>
      </c>
      <c r="E257" s="1" t="str">
        <f>IF('[1]POST Avails'!V257=0,"",'[1]POST Avails'!V257)</f>
        <v>Pink</v>
      </c>
      <c r="F257" s="1" t="str">
        <f>IF('[1]POST Avails'!W257=0,"",'[1]POST Avails'!W257)</f>
        <v>3-4" (8-10cm)</v>
      </c>
      <c r="G257" s="1" t="str">
        <f>IF('[1]POST Avails'!X257=0,"",'[1]POST Avails'!X257)</f>
        <v>June - July</v>
      </c>
      <c r="H257" s="1" t="str">
        <f>IF('[1]POST Avails'!Y257=0,"",'[1]POST Avails'!Y257)</f>
        <v>7-10' (2-3m)</v>
      </c>
      <c r="I257" s="1" t="str">
        <f>IF('[1]POST Avails'!Z257=0,"",'[1]POST Avails'!Z257)</f>
        <v/>
      </c>
      <c r="J257" s="1">
        <f>IF('[1]POST Avails'!AA257=0,"",'[1]POST Avails'!AA257)</f>
        <v>4</v>
      </c>
      <c r="K257" s="1" t="str">
        <f>IF('[1]POST Avails'!AB257=0,"",'[1]POST Avails'!AB257)</f>
        <v>Yes</v>
      </c>
      <c r="L257" s="1" t="str">
        <f>IF('[1]POST Avails'!AC257=0,"",'[1]POST Avails'!AC257)</f>
        <v/>
      </c>
      <c r="M257" s="1" t="str">
        <f>IF('[1]POST Avails'!AD257=0,"",'[1]POST Avails'!AD257)</f>
        <v/>
      </c>
      <c r="N257" s="1" t="str">
        <f>IF('[1]POST Avails'!AE257=0,"",'[1]POST Avails'!AE257)</f>
        <v/>
      </c>
      <c r="O257" s="3" t="s">
        <v>2</v>
      </c>
    </row>
    <row r="258" spans="2:15" ht="12.75" hidden="1" customHeight="1" x14ac:dyDescent="0.25">
      <c r="B258" s="13" t="str">
        <f>'[1]POST Avails'!A258</f>
        <v>Rosa City of York</v>
      </c>
      <c r="C258" s="6"/>
      <c r="D258" s="12">
        <f>'[2]POST Avails'!I258</f>
        <v>-1</v>
      </c>
      <c r="E258" s="1" t="str">
        <f>IF('[1]POST Avails'!V258=0,"",'[1]POST Avails'!V258)</f>
        <v>White</v>
      </c>
      <c r="F258" s="1" t="str">
        <f>IF('[1]POST Avails'!W258=0,"",'[1]POST Avails'!W258)</f>
        <v>3-4" (8-10cm)</v>
      </c>
      <c r="G258" s="1" t="str">
        <f>IF('[1]POST Avails'!X258=0,"",'[1]POST Avails'!X258)</f>
        <v>June - July</v>
      </c>
      <c r="H258" s="1" t="str">
        <f>IF('[1]POST Avails'!Y258=0,"",'[1]POST Avails'!Y258)</f>
        <v>10-15' (3-5m)</v>
      </c>
      <c r="I258" s="1" t="str">
        <f>IF('[1]POST Avails'!Z258=0,"",'[1]POST Avails'!Z258)</f>
        <v/>
      </c>
      <c r="J258" s="1">
        <f>IF('[1]POST Avails'!AA258=0,"",'[1]POST Avails'!AA258)</f>
        <v>5</v>
      </c>
      <c r="K258" s="1" t="str">
        <f>IF('[1]POST Avails'!AB258=0,"",'[1]POST Avails'!AB258)</f>
        <v/>
      </c>
      <c r="L258" s="1" t="str">
        <f>IF('[1]POST Avails'!AC258=0,"",'[1]POST Avails'!AC258)</f>
        <v/>
      </c>
      <c r="M258" s="1" t="str">
        <f>IF('[1]POST Avails'!AD258=0,"",'[1]POST Avails'!AD258)</f>
        <v/>
      </c>
      <c r="N258" s="1" t="str">
        <f>IF('[1]POST Avails'!AE258=0,"",'[1]POST Avails'!AE258)</f>
        <v/>
      </c>
      <c r="O258" s="3" t="s">
        <v>2</v>
      </c>
    </row>
    <row r="259" spans="2:15" ht="12.75" hidden="1" customHeight="1" x14ac:dyDescent="0.25">
      <c r="B259" s="13" t="str">
        <f>'[1]POST Avails'!A259</f>
        <v>Rosa Dortmund</v>
      </c>
      <c r="C259" s="6"/>
      <c r="D259" s="12">
        <f>'[2]POST Avails'!I259</f>
        <v>-1</v>
      </c>
      <c r="E259" s="1" t="str">
        <f>IF('[1]POST Avails'!V259=0,"",'[1]POST Avails'!V259)</f>
        <v>Red</v>
      </c>
      <c r="F259" s="1" t="str">
        <f>IF('[1]POST Avails'!W259=0,"",'[1]POST Avails'!W259)</f>
        <v>3-4" (8-10cm)</v>
      </c>
      <c r="G259" s="1" t="str">
        <f>IF('[1]POST Avails'!X259=0,"",'[1]POST Avails'!X259)</f>
        <v>August - September</v>
      </c>
      <c r="H259" s="1" t="str">
        <f>IF('[1]POST Avails'!Y259=0,"",'[1]POST Avails'!Y259)</f>
        <v>7-10' (2-3m)</v>
      </c>
      <c r="I259" s="1" t="str">
        <f>IF('[1]POST Avails'!Z259=0,"",'[1]POST Avails'!Z259)</f>
        <v/>
      </c>
      <c r="J259" s="1">
        <f>IF('[1]POST Avails'!AA259=0,"",'[1]POST Avails'!AA259)</f>
        <v>5</v>
      </c>
      <c r="K259" s="1" t="str">
        <f>IF('[1]POST Avails'!AB259=0,"",'[1]POST Avails'!AB259)</f>
        <v>Yes</v>
      </c>
      <c r="L259" s="1" t="str">
        <f>IF('[1]POST Avails'!AC259=0,"",'[1]POST Avails'!AC259)</f>
        <v/>
      </c>
      <c r="M259" s="1" t="str">
        <f>IF('[1]POST Avails'!AD259=0,"",'[1]POST Avails'!AD259)</f>
        <v/>
      </c>
      <c r="N259" s="1" t="str">
        <f>IF('[1]POST Avails'!AE259=0,"",'[1]POST Avails'!AE259)</f>
        <v/>
      </c>
      <c r="O259" s="3" t="s">
        <v>2</v>
      </c>
    </row>
    <row r="260" spans="2:15" ht="12.75" hidden="1" customHeight="1" x14ac:dyDescent="0.25">
      <c r="B260" s="13" t="str">
        <f>'[1]POST Avails'!A260</f>
        <v>Rosa Dublin Bay</v>
      </c>
      <c r="C260" s="6"/>
      <c r="D260" s="12">
        <f>'[2]POST Avails'!I260</f>
        <v>-1</v>
      </c>
      <c r="E260" s="1" t="str">
        <f>IF('[1]POST Avails'!V260=0,"",'[1]POST Avails'!V260)</f>
        <v>Scarlet</v>
      </c>
      <c r="F260" s="1" t="str">
        <f>IF('[1]POST Avails'!W260=0,"",'[1]POST Avails'!W260)</f>
        <v>3-4" (8-10cm)</v>
      </c>
      <c r="G260" s="1" t="str">
        <f>IF('[1]POST Avails'!X260=0,"",'[1]POST Avails'!X260)</f>
        <v>June - September</v>
      </c>
      <c r="H260" s="1" t="str">
        <f>IF('[1]POST Avails'!Y260=0,"",'[1]POST Avails'!Y260)</f>
        <v>7-10' (2-3m)</v>
      </c>
      <c r="I260" s="1" t="str">
        <f>IF('[1]POST Avails'!Z260=0,"",'[1]POST Avails'!Z260)</f>
        <v/>
      </c>
      <c r="J260" s="1">
        <f>IF('[1]POST Avails'!AA260=0,"",'[1]POST Avails'!AA260)</f>
        <v>5</v>
      </c>
      <c r="K260" s="1" t="str">
        <f>IF('[1]POST Avails'!AB260=0,"",'[1]POST Avails'!AB260)</f>
        <v>Yes</v>
      </c>
      <c r="L260" s="1" t="str">
        <f>IF('[1]POST Avails'!AC260=0,"",'[1]POST Avails'!AC260)</f>
        <v/>
      </c>
      <c r="M260" s="1" t="str">
        <f>IF('[1]POST Avails'!AD260=0,"",'[1]POST Avails'!AD260)</f>
        <v/>
      </c>
      <c r="N260" s="1" t="str">
        <f>IF('[1]POST Avails'!AE260=0,"",'[1]POST Avails'!AE260)</f>
        <v/>
      </c>
      <c r="O260" s="3" t="s">
        <v>2</v>
      </c>
    </row>
    <row r="261" spans="2:15" ht="12.75" hidden="1" customHeight="1" x14ac:dyDescent="0.25">
      <c r="B261" s="13" t="str">
        <f>'[1]POST Avails'!A261</f>
        <v>Rosa Goldener Olymp</v>
      </c>
      <c r="C261" s="6"/>
      <c r="D261" s="12">
        <f>'[2]POST Avails'!I261</f>
        <v>-1</v>
      </c>
      <c r="E261" s="1" t="str">
        <f>IF('[1]POST Avails'!V261=0,"",'[1]POST Avails'!V261)</f>
        <v>Orange</v>
      </c>
      <c r="F261" s="1" t="str">
        <f>IF('[1]POST Avails'!W261=0,"",'[1]POST Avails'!W261)</f>
        <v>3-4" (8-10cm)</v>
      </c>
      <c r="G261" s="1" t="str">
        <f>IF('[1]POST Avails'!X261=0,"",'[1]POST Avails'!X261)</f>
        <v>July - October</v>
      </c>
      <c r="H261" s="1" t="str">
        <f>IF('[1]POST Avails'!Y261=0,"",'[1]POST Avails'!Y261)</f>
        <v>7-10' (2-3m)</v>
      </c>
      <c r="I261" s="1" t="str">
        <f>IF('[1]POST Avails'!Z261=0,"",'[1]POST Avails'!Z261)</f>
        <v/>
      </c>
      <c r="J261" s="1">
        <f>IF('[1]POST Avails'!AA261=0,"",'[1]POST Avails'!AA261)</f>
        <v>5</v>
      </c>
      <c r="K261" s="1" t="str">
        <f>IF('[1]POST Avails'!AB261=0,"",'[1]POST Avails'!AB261)</f>
        <v>Yes</v>
      </c>
      <c r="L261" s="1" t="str">
        <f>IF('[1]POST Avails'!AC261=0,"",'[1]POST Avails'!AC261)</f>
        <v/>
      </c>
      <c r="M261" s="1" t="str">
        <f>IF('[1]POST Avails'!AD261=0,"",'[1]POST Avails'!AD261)</f>
        <v/>
      </c>
      <c r="N261" s="1" t="str">
        <f>IF('[1]POST Avails'!AE261=0,"",'[1]POST Avails'!AE261)</f>
        <v/>
      </c>
      <c r="O261" s="3" t="s">
        <v>2</v>
      </c>
    </row>
    <row r="262" spans="2:15" ht="12.75" hidden="1" customHeight="1" x14ac:dyDescent="0.25">
      <c r="B262" s="13" t="str">
        <f>'[1]POST Avails'!A262</f>
        <v>Rosa High Flyer</v>
      </c>
      <c r="C262" s="6"/>
      <c r="D262" s="12">
        <f>'[2]POST Avails'!I262</f>
        <v>-1</v>
      </c>
      <c r="E262" s="1" t="str">
        <f>IF('[1]POST Avails'!V262=0,"",'[1]POST Avails'!V262)</f>
        <v>Red</v>
      </c>
      <c r="F262" s="1" t="str">
        <f>IF('[1]POST Avails'!W262=0,"",'[1]POST Avails'!W262)</f>
        <v>3-4" (8-10cm)</v>
      </c>
      <c r="G262" s="1" t="str">
        <f>IF('[1]POST Avails'!X262=0,"",'[1]POST Avails'!X262)</f>
        <v>June - September</v>
      </c>
      <c r="H262" s="1" t="str">
        <f>IF('[1]POST Avails'!Y262=0,"",'[1]POST Avails'!Y262)</f>
        <v>7-10' (2-3m)</v>
      </c>
      <c r="I262" s="1" t="str">
        <f>IF('[1]POST Avails'!Z262=0,"",'[1]POST Avails'!Z262)</f>
        <v/>
      </c>
      <c r="J262" s="1">
        <f>IF('[1]POST Avails'!AA262=0,"",'[1]POST Avails'!AA262)</f>
        <v>5</v>
      </c>
      <c r="K262" s="1" t="str">
        <f>IF('[1]POST Avails'!AB262=0,"",'[1]POST Avails'!AB262)</f>
        <v>Yes</v>
      </c>
      <c r="L262" s="1" t="str">
        <f>IF('[1]POST Avails'!AC262=0,"",'[1]POST Avails'!AC262)</f>
        <v/>
      </c>
      <c r="M262" s="1" t="str">
        <f>IF('[1]POST Avails'!AD262=0,"",'[1]POST Avails'!AD262)</f>
        <v/>
      </c>
      <c r="N262" s="1" t="str">
        <f>IF('[1]POST Avails'!AE262=0,"",'[1]POST Avails'!AE262)</f>
        <v/>
      </c>
      <c r="O262" s="3" t="s">
        <v>2</v>
      </c>
    </row>
    <row r="263" spans="2:15" ht="12.75" hidden="1" customHeight="1" x14ac:dyDescent="0.25">
      <c r="B263" s="13" t="str">
        <f>'[1]POST Avails'!A263</f>
        <v>Rosa John Cabot</v>
      </c>
      <c r="C263" s="6"/>
      <c r="D263" s="12">
        <f>'[2]POST Avails'!I263</f>
        <v>-1</v>
      </c>
      <c r="E263" s="1" t="str">
        <f>IF('[1]POST Avails'!V263=0,"",'[1]POST Avails'!V263)</f>
        <v>Pink</v>
      </c>
      <c r="F263" s="1" t="str">
        <f>IF('[1]POST Avails'!W263=0,"",'[1]POST Avails'!W263)</f>
        <v>3-4" (8-10cm)</v>
      </c>
      <c r="G263" s="1" t="str">
        <f>IF('[1]POST Avails'!X263=0,"",'[1]POST Avails'!X263)</f>
        <v>June - September</v>
      </c>
      <c r="H263" s="1" t="str">
        <f>IF('[1]POST Avails'!Y263=0,"",'[1]POST Avails'!Y263)</f>
        <v>7-10' (2-3m)</v>
      </c>
      <c r="I263" s="1" t="str">
        <f>IF('[1]POST Avails'!Z263=0,"",'[1]POST Avails'!Z263)</f>
        <v/>
      </c>
      <c r="J263" s="1">
        <f>IF('[1]POST Avails'!AA263=0,"",'[1]POST Avails'!AA263)</f>
        <v>2</v>
      </c>
      <c r="K263" s="1" t="str">
        <f>IF('[1]POST Avails'!AB263=0,"",'[1]POST Avails'!AB263)</f>
        <v>Yes</v>
      </c>
      <c r="L263" s="1" t="str">
        <f>IF('[1]POST Avails'!AC263=0,"",'[1]POST Avails'!AC263)</f>
        <v/>
      </c>
      <c r="M263" s="1" t="str">
        <f>IF('[1]POST Avails'!AD263=0,"",'[1]POST Avails'!AD263)</f>
        <v/>
      </c>
      <c r="N263" s="1" t="str">
        <f>IF('[1]POST Avails'!AE263=0,"",'[1]POST Avails'!AE263)</f>
        <v/>
      </c>
      <c r="O263" s="3" t="s">
        <v>2</v>
      </c>
    </row>
    <row r="264" spans="2:15" ht="12.75" hidden="1" customHeight="1" x14ac:dyDescent="0.25">
      <c r="B264" s="13" t="str">
        <f>'[1]POST Avails'!A264</f>
        <v>Rosa John Davis</v>
      </c>
      <c r="C264" s="6"/>
      <c r="D264" s="12">
        <f>'[2]POST Avails'!I264</f>
        <v>-1</v>
      </c>
      <c r="E264" s="1" t="str">
        <f>IF('[1]POST Avails'!V264=0,"",'[1]POST Avails'!V264)</f>
        <v>Pink</v>
      </c>
      <c r="F264" s="1" t="str">
        <f>IF('[1]POST Avails'!W264=0,"",'[1]POST Avails'!W264)</f>
        <v>3-4" (8-10cm)</v>
      </c>
      <c r="G264" s="1" t="str">
        <f>IF('[1]POST Avails'!X264=0,"",'[1]POST Avails'!X264)</f>
        <v>June - September</v>
      </c>
      <c r="H264" s="1" t="str">
        <f>IF('[1]POST Avails'!Y264=0,"",'[1]POST Avails'!Y264)</f>
        <v>7-10' (2-3m)</v>
      </c>
      <c r="I264" s="1" t="str">
        <f>IF('[1]POST Avails'!Z264=0,"",'[1]POST Avails'!Z264)</f>
        <v/>
      </c>
      <c r="J264" s="1">
        <f>IF('[1]POST Avails'!AA264=0,"",'[1]POST Avails'!AA264)</f>
        <v>2</v>
      </c>
      <c r="K264" s="1" t="str">
        <f>IF('[1]POST Avails'!AB264=0,"",'[1]POST Avails'!AB264)</f>
        <v>Yes</v>
      </c>
      <c r="L264" s="1" t="str">
        <f>IF('[1]POST Avails'!AC264=0,"",'[1]POST Avails'!AC264)</f>
        <v/>
      </c>
      <c r="M264" s="1" t="str">
        <f>IF('[1]POST Avails'!AD264=0,"",'[1]POST Avails'!AD264)</f>
        <v/>
      </c>
      <c r="N264" s="1" t="str">
        <f>IF('[1]POST Avails'!AE264=0,"",'[1]POST Avails'!AE264)</f>
        <v/>
      </c>
      <c r="O264" s="3" t="s">
        <v>2</v>
      </c>
    </row>
    <row r="265" spans="2:15" ht="12.75" hidden="1" customHeight="1" x14ac:dyDescent="0.25">
      <c r="B265" s="13" t="str">
        <f>'[1]POST Avails'!A265</f>
        <v>Rosa Leverkusen</v>
      </c>
      <c r="C265" s="6"/>
      <c r="D265" s="12">
        <f>'[2]POST Avails'!I265</f>
        <v>-1</v>
      </c>
      <c r="E265" s="1" t="str">
        <f>IF('[1]POST Avails'!V265=0,"",'[1]POST Avails'!V265)</f>
        <v>Yellow</v>
      </c>
      <c r="F265" s="1" t="str">
        <f>IF('[1]POST Avails'!W265=0,"",'[1]POST Avails'!W265)</f>
        <v>3-4" (8-10cm)</v>
      </c>
      <c r="G265" s="1" t="str">
        <f>IF('[1]POST Avails'!X265=0,"",'[1]POST Avails'!X265)</f>
        <v>June - September</v>
      </c>
      <c r="H265" s="1" t="str">
        <f>IF('[1]POST Avails'!Y265=0,"",'[1]POST Avails'!Y265)</f>
        <v>7-10' (2-3m)</v>
      </c>
      <c r="I265" s="1" t="str">
        <f>IF('[1]POST Avails'!Z265=0,"",'[1]POST Avails'!Z265)</f>
        <v/>
      </c>
      <c r="J265" s="1">
        <f>IF('[1]POST Avails'!AA265=0,"",'[1]POST Avails'!AA265)</f>
        <v>5</v>
      </c>
      <c r="K265" s="1" t="str">
        <f>IF('[1]POST Avails'!AB265=0,"",'[1]POST Avails'!AB265)</f>
        <v>Yes</v>
      </c>
      <c r="L265" s="1" t="str">
        <f>IF('[1]POST Avails'!AC265=0,"",'[1]POST Avails'!AC265)</f>
        <v/>
      </c>
      <c r="M265" s="1" t="str">
        <f>IF('[1]POST Avails'!AD265=0,"",'[1]POST Avails'!AD265)</f>
        <v/>
      </c>
      <c r="N265" s="1" t="str">
        <f>IF('[1]POST Avails'!AE265=0,"",'[1]POST Avails'!AE265)</f>
        <v/>
      </c>
      <c r="O265" s="3" t="s">
        <v>2</v>
      </c>
    </row>
    <row r="266" spans="2:15" ht="12.75" hidden="1" customHeight="1" x14ac:dyDescent="0.25">
      <c r="B266" s="13" t="str">
        <f>'[1]POST Avails'!A266</f>
        <v>Rosa New Dawn</v>
      </c>
      <c r="C266" s="6"/>
      <c r="D266" s="12">
        <f>'[2]POST Avails'!I266</f>
        <v>-1</v>
      </c>
      <c r="E266" s="1" t="str">
        <f>IF('[1]POST Avails'!V266=0,"",'[1]POST Avails'!V266)</f>
        <v>Pink</v>
      </c>
      <c r="F266" s="1" t="str">
        <f>IF('[1]POST Avails'!W266=0,"",'[1]POST Avails'!W266)</f>
        <v>3-4" (8-10cm)</v>
      </c>
      <c r="G266" s="1" t="str">
        <f>IF('[1]POST Avails'!X266=0,"",'[1]POST Avails'!X266)</f>
        <v>June - September</v>
      </c>
      <c r="H266" s="1" t="str">
        <f>IF('[1]POST Avails'!Y266=0,"",'[1]POST Avails'!Y266)</f>
        <v>7-10' (2-3m)</v>
      </c>
      <c r="I266" s="1" t="str">
        <f>IF('[1]POST Avails'!Z266=0,"",'[1]POST Avails'!Z266)</f>
        <v/>
      </c>
      <c r="J266" s="1">
        <f>IF('[1]POST Avails'!AA266=0,"",'[1]POST Avails'!AA266)</f>
        <v>4</v>
      </c>
      <c r="K266" s="1" t="str">
        <f>IF('[1]POST Avails'!AB266=0,"",'[1]POST Avails'!AB266)</f>
        <v>Yes</v>
      </c>
      <c r="L266" s="1" t="str">
        <f>IF('[1]POST Avails'!AC266=0,"",'[1]POST Avails'!AC266)</f>
        <v/>
      </c>
      <c r="M266" s="1" t="str">
        <f>IF('[1]POST Avails'!AD266=0,"",'[1]POST Avails'!AD266)</f>
        <v/>
      </c>
      <c r="N266" s="1" t="str">
        <f>IF('[1]POST Avails'!AE266=0,"",'[1]POST Avails'!AE266)</f>
        <v/>
      </c>
      <c r="O266" s="3" t="s">
        <v>2</v>
      </c>
    </row>
    <row r="267" spans="2:15" ht="12.75" hidden="1" customHeight="1" x14ac:dyDescent="0.25">
      <c r="B267" s="13" t="str">
        <f>'[1]POST Avails'!A267</f>
        <v>Rosa William Booth</v>
      </c>
      <c r="C267" s="6"/>
      <c r="D267" s="12">
        <f>'[2]POST Avails'!I267</f>
        <v>-1</v>
      </c>
      <c r="E267" s="1" t="str">
        <f>IF('[1]POST Avails'!V267=0,"",'[1]POST Avails'!V267)</f>
        <v>Red</v>
      </c>
      <c r="F267" s="1" t="str">
        <f>IF('[1]POST Avails'!W267=0,"",'[1]POST Avails'!W267)</f>
        <v>3-4" (8-10cm)</v>
      </c>
      <c r="G267" s="1" t="str">
        <f>IF('[1]POST Avails'!X267=0,"",'[1]POST Avails'!X267)</f>
        <v>June - September</v>
      </c>
      <c r="H267" s="1" t="str">
        <f>IF('[1]POST Avails'!Y267=0,"",'[1]POST Avails'!Y267)</f>
        <v>10-15' (3-5m)</v>
      </c>
      <c r="I267" s="1" t="str">
        <f>IF('[1]POST Avails'!Z267=0,"",'[1]POST Avails'!Z267)</f>
        <v/>
      </c>
      <c r="J267" s="1">
        <f>IF('[1]POST Avails'!AA267=0,"",'[1]POST Avails'!AA267)</f>
        <v>4</v>
      </c>
      <c r="K267" s="1" t="str">
        <f>IF('[1]POST Avails'!AB267=0,"",'[1]POST Avails'!AB267)</f>
        <v/>
      </c>
      <c r="L267" s="1" t="str">
        <f>IF('[1]POST Avails'!AC267=0,"",'[1]POST Avails'!AC267)</f>
        <v/>
      </c>
      <c r="M267" s="1" t="str">
        <f>IF('[1]POST Avails'!AD267=0,"",'[1]POST Avails'!AD267)</f>
        <v/>
      </c>
      <c r="N267" s="1" t="str">
        <f>IF('[1]POST Avails'!AE267=0,"",'[1]POST Avails'!AE267)</f>
        <v/>
      </c>
      <c r="O267" s="3" t="s">
        <v>2</v>
      </c>
    </row>
    <row r="268" spans="2:15" ht="12.75" hidden="1" customHeight="1" x14ac:dyDescent="0.25">
      <c r="B268" s="14" t="str">
        <f>'[1]POST Avails'!A268</f>
        <v>Schizophragma Hydrangeoides-Moonlight (Japanese Hydrangea)</v>
      </c>
      <c r="C268" s="6"/>
      <c r="D268" s="12">
        <f>'[2]POST Avails'!I268</f>
        <v>-1</v>
      </c>
      <c r="E268" s="1" t="str">
        <f>IF('[1]POST Avails'!V268=0,"",'[1]POST Avails'!V268)</f>
        <v>White</v>
      </c>
      <c r="F268" s="1" t="str">
        <f>IF('[1]POST Avails'!W268=0,"",'[1]POST Avails'!W268)</f>
        <v>½-1" (1-3cm)</v>
      </c>
      <c r="G268" s="1" t="str">
        <f>IF('[1]POST Avails'!X268=0,"",'[1]POST Avails'!X268)</f>
        <v>August - September</v>
      </c>
      <c r="H268" s="1" t="str">
        <f>IF('[1]POST Avails'!Y268=0,"",'[1]POST Avails'!Y268)</f>
        <v>6-40' (2-12m)</v>
      </c>
      <c r="I268" s="1" t="str">
        <f>IF('[1]POST Avails'!Z268=0,"",'[1]POST Avails'!Z268)</f>
        <v/>
      </c>
      <c r="J268" s="1">
        <f>IF('[1]POST Avails'!AA268=0,"",'[1]POST Avails'!AA268)</f>
        <v>4</v>
      </c>
      <c r="K268" s="1" t="str">
        <f>IF('[1]POST Avails'!AB268=0,"",'[1]POST Avails'!AB268)</f>
        <v>Yes</v>
      </c>
      <c r="L268" s="1" t="str">
        <f>IF('[1]POST Avails'!AC268=0,"",'[1]POST Avails'!AC268)</f>
        <v/>
      </c>
      <c r="M268" s="1" t="str">
        <f>IF('[1]POST Avails'!AD268=0,"",'[1]POST Avails'!AD268)</f>
        <v/>
      </c>
      <c r="N268" s="1" t="str">
        <f>IF('[1]POST Avails'!AE268=0,"",'[1]POST Avails'!AE268)</f>
        <v/>
      </c>
      <c r="O268" s="3" t="s">
        <v>2</v>
      </c>
    </row>
    <row r="269" spans="2:15" ht="12.75" hidden="1" customHeight="1" x14ac:dyDescent="0.25">
      <c r="B269" s="14" t="str">
        <f>'[1]POST Avails'!A269</f>
        <v>Schizophragma Hydrangeoides Rosea (Japanese Hydrangea)</v>
      </c>
      <c r="C269" s="6"/>
      <c r="D269" s="12">
        <f>'[2]POST Avails'!I269</f>
        <v>-1</v>
      </c>
      <c r="E269" s="1" t="str">
        <f>IF('[1]POST Avails'!V269=0,"",'[1]POST Avails'!V269)</f>
        <v>Bi-Color</v>
      </c>
      <c r="F269" s="1" t="str">
        <f>IF('[1]POST Avails'!W269=0,"",'[1]POST Avails'!W269)</f>
        <v>½-1" (1-3cm)</v>
      </c>
      <c r="G269" s="1" t="str">
        <f>IF('[1]POST Avails'!X269=0,"",'[1]POST Avails'!X269)</f>
        <v>August - September</v>
      </c>
      <c r="H269" s="1" t="str">
        <f>IF('[1]POST Avails'!Y269=0,"",'[1]POST Avails'!Y269)</f>
        <v>6-40' (2-12m)</v>
      </c>
      <c r="I269" s="1" t="str">
        <f>IF('[1]POST Avails'!Z269=0,"",'[1]POST Avails'!Z269)</f>
        <v/>
      </c>
      <c r="J269" s="1">
        <f>IF('[1]POST Avails'!AA269=0,"",'[1]POST Avails'!AA269)</f>
        <v>4</v>
      </c>
      <c r="K269" s="1" t="str">
        <f>IF('[1]POST Avails'!AB269=0,"",'[1]POST Avails'!AB269)</f>
        <v>Yes</v>
      </c>
      <c r="L269" s="1" t="str">
        <f>IF('[1]POST Avails'!AC269=0,"",'[1]POST Avails'!AC269)</f>
        <v/>
      </c>
      <c r="M269" s="1" t="str">
        <f>IF('[1]POST Avails'!AD269=0,"",'[1]POST Avails'!AD269)</f>
        <v/>
      </c>
      <c r="N269" s="1" t="str">
        <f>IF('[1]POST Avails'!AE269=0,"",'[1]POST Avails'!AE269)</f>
        <v/>
      </c>
      <c r="O269" s="3" t="s">
        <v>2</v>
      </c>
    </row>
    <row r="270" spans="2:15" ht="12.75" hidden="1" customHeight="1" x14ac:dyDescent="0.25">
      <c r="B270" s="13" t="str">
        <f>'[1]POST Avails'!A270</f>
        <v>Trachelospermum jasminoidesTri-color</v>
      </c>
      <c r="C270" s="6"/>
      <c r="D270" s="12">
        <f>'[2]POST Avails'!I270</f>
        <v>-1</v>
      </c>
      <c r="E270" s="1" t="str">
        <f>IF('[1]POST Avails'!V270=0,"",'[1]POST Avails'!V270)</f>
        <v>White</v>
      </c>
      <c r="F270" s="1" t="str">
        <f>IF('[1]POST Avails'!W270=0,"",'[1]POST Avails'!W270)</f>
        <v>½-1" (1-3cm)</v>
      </c>
      <c r="G270" s="1" t="str">
        <f>IF('[1]POST Avails'!X270=0,"",'[1]POST Avails'!X270)</f>
        <v>Grown for Foliage</v>
      </c>
      <c r="H270" s="1" t="str">
        <f>IF('[1]POST Avails'!Y270=0,"",'[1]POST Avails'!Y270)</f>
        <v>1.5-3' (.5-1m)</v>
      </c>
      <c r="I270" s="1" t="str">
        <f>IF('[1]POST Avails'!Z270=0,"",'[1]POST Avails'!Z270)</f>
        <v/>
      </c>
      <c r="J270" s="1">
        <f>IF('[1]POST Avails'!AA270=0,"",'[1]POST Avails'!AA270)</f>
        <v>7</v>
      </c>
      <c r="K270" s="1" t="str">
        <f>IF('[1]POST Avails'!AB270=0,"",'[1]POST Avails'!AB270)</f>
        <v>Yes</v>
      </c>
      <c r="L270" s="1" t="str">
        <f>IF('[1]POST Avails'!AC270=0,"",'[1]POST Avails'!AC270)</f>
        <v>yes</v>
      </c>
      <c r="M270" s="1" t="str">
        <f>IF('[1]POST Avails'!AD270=0,"",'[1]POST Avails'!AD270)</f>
        <v/>
      </c>
      <c r="N270" s="1" t="str">
        <f>IF('[1]POST Avails'!AE270=0,"",'[1]POST Avails'!AE270)</f>
        <v>Yes</v>
      </c>
      <c r="O270" s="3" t="s">
        <v>2</v>
      </c>
    </row>
    <row r="271" spans="2:15" ht="12.75" hidden="1" customHeight="1" x14ac:dyDescent="0.25">
      <c r="B271" s="13" t="str">
        <f>'[1]POST Avails'!A271</f>
        <v>Trachelospermum jasminoides (Star Jasmine)</v>
      </c>
      <c r="C271" s="6"/>
      <c r="D271" s="12">
        <f>'[2]POST Avails'!I271</f>
        <v>-1</v>
      </c>
      <c r="E271" s="1" t="str">
        <f>IF('[1]POST Avails'!V271=0,"",'[1]POST Avails'!V271)</f>
        <v>White</v>
      </c>
      <c r="F271" s="1" t="str">
        <f>IF('[1]POST Avails'!W271=0,"",'[1]POST Avails'!W271)</f>
        <v>½-1" (1-3cm)</v>
      </c>
      <c r="G271" s="1" t="str">
        <f>IF('[1]POST Avails'!X271=0,"",'[1]POST Avails'!X271)</f>
        <v>May - June</v>
      </c>
      <c r="H271" s="1" t="str">
        <f>IF('[1]POST Avails'!Y271=0,"",'[1]POST Avails'!Y271)</f>
        <v>6-8' (2-2.5m)</v>
      </c>
      <c r="I271" s="1" t="str">
        <f>IF('[1]POST Avails'!Z271=0,"",'[1]POST Avails'!Z271)</f>
        <v/>
      </c>
      <c r="J271" s="1">
        <f>IF('[1]POST Avails'!AA271=0,"",'[1]POST Avails'!AA271)</f>
        <v>7</v>
      </c>
      <c r="K271" s="1" t="str">
        <f>IF('[1]POST Avails'!AB271=0,"",'[1]POST Avails'!AB271)</f>
        <v>Yes</v>
      </c>
      <c r="L271" s="1" t="str">
        <f>IF('[1]POST Avails'!AC271=0,"",'[1]POST Avails'!AC271)</f>
        <v>yes</v>
      </c>
      <c r="M271" s="1" t="str">
        <f>IF('[1]POST Avails'!AD271=0,"",'[1]POST Avails'!AD271)</f>
        <v/>
      </c>
      <c r="N271" s="1" t="str">
        <f>IF('[1]POST Avails'!AE271=0,"",'[1]POST Avails'!AE271)</f>
        <v>Yes</v>
      </c>
      <c r="O271" s="3" t="s">
        <v>2</v>
      </c>
    </row>
    <row r="272" spans="2:15" ht="12.75" hidden="1" customHeight="1" x14ac:dyDescent="0.25">
      <c r="B272" s="14" t="str">
        <f>'[1]POST Avails'!A272</f>
        <v>Wisteria floribunda Aunt Dee</v>
      </c>
      <c r="C272" s="6"/>
      <c r="D272" s="12">
        <f>'[2]POST Avails'!I272</f>
        <v>-1</v>
      </c>
      <c r="E272" s="1" t="str">
        <f>IF('[1]POST Avails'!V272=0,"",'[1]POST Avails'!V272)</f>
        <v>Blue</v>
      </c>
      <c r="F272" s="1" t="str">
        <f>IF('[1]POST Avails'!W272=0,"",'[1]POST Avails'!W272)</f>
        <v/>
      </c>
      <c r="G272" s="1" t="str">
        <f>IF('[1]POST Avails'!X272=0,"",'[1]POST Avails'!X272)</f>
        <v>June - July</v>
      </c>
      <c r="H272" s="1" t="str">
        <f>IF('[1]POST Avails'!Y272=0,"",'[1]POST Avails'!Y272)</f>
        <v>8-30' (3-10m)</v>
      </c>
      <c r="I272" s="1" t="str">
        <f>IF('[1]POST Avails'!Z272=0,"",'[1]POST Avails'!Z272)</f>
        <v/>
      </c>
      <c r="J272" s="1">
        <f>IF('[1]POST Avails'!AA272=0,"",'[1]POST Avails'!AA272)</f>
        <v>4</v>
      </c>
      <c r="K272" s="1" t="str">
        <f>IF('[1]POST Avails'!AB272=0,"",'[1]POST Avails'!AB272)</f>
        <v/>
      </c>
      <c r="L272" s="1" t="str">
        <f>IF('[1]POST Avails'!AC272=0,"",'[1]POST Avails'!AC272)</f>
        <v/>
      </c>
      <c r="M272" s="1" t="str">
        <f>IF('[1]POST Avails'!AD272=0,"",'[1]POST Avails'!AD272)</f>
        <v/>
      </c>
      <c r="N272" s="1" t="str">
        <f>IF('[1]POST Avails'!AE272=0,"",'[1]POST Avails'!AE272)</f>
        <v/>
      </c>
      <c r="O272" s="3" t="s">
        <v>2</v>
      </c>
    </row>
    <row r="273" spans="2:15" ht="12.75" hidden="1" customHeight="1" x14ac:dyDescent="0.25">
      <c r="B273" s="14" t="str">
        <f>'[1]POST Avails'!A273</f>
        <v>Wisteria Blue Moon</v>
      </c>
      <c r="C273" s="6"/>
      <c r="D273" s="12">
        <f>'[2]POST Avails'!I273</f>
        <v>-1</v>
      </c>
      <c r="E273" s="1" t="str">
        <f>IF('[1]POST Avails'!V273=0,"",'[1]POST Avails'!V273)</f>
        <v>Blue</v>
      </c>
      <c r="F273" s="1" t="str">
        <f>IF('[1]POST Avails'!W273=0,"",'[1]POST Avails'!W273)</f>
        <v/>
      </c>
      <c r="G273" s="1" t="str">
        <f>IF('[1]POST Avails'!X273=0,"",'[1]POST Avails'!X273)</f>
        <v>June - September</v>
      </c>
      <c r="H273" s="1" t="str">
        <f>IF('[1]POST Avails'!Y273=0,"",'[1]POST Avails'!Y273)</f>
        <v>8-30' (3-10m)</v>
      </c>
      <c r="I273" s="1" t="str">
        <f>IF('[1]POST Avails'!Z273=0,"",'[1]POST Avails'!Z273)</f>
        <v/>
      </c>
      <c r="J273" s="1">
        <f>IF('[1]POST Avails'!AA273=0,"",'[1]POST Avails'!AA273)</f>
        <v>4</v>
      </c>
      <c r="K273" s="1" t="str">
        <f>IF('[1]POST Avails'!AB273=0,"",'[1]POST Avails'!AB273)</f>
        <v/>
      </c>
      <c r="L273" s="1" t="str">
        <f>IF('[1]POST Avails'!AC273=0,"",'[1]POST Avails'!AC273)</f>
        <v/>
      </c>
      <c r="M273" s="1" t="str">
        <f>IF('[1]POST Avails'!AD273=0,"",'[1]POST Avails'!AD273)</f>
        <v/>
      </c>
      <c r="N273" s="1" t="str">
        <f>IF('[1]POST Avails'!AE273=0,"",'[1]POST Avails'!AE273)</f>
        <v/>
      </c>
      <c r="O273" s="3" t="s">
        <v>2</v>
      </c>
    </row>
    <row r="274" spans="2:15" ht="12.75" hidden="1" customHeight="1" x14ac:dyDescent="0.25">
      <c r="B274" s="15" t="str">
        <f>'[1]POST Avails'!A274</f>
        <v>EDIBLES</v>
      </c>
      <c r="C274" s="7"/>
      <c r="D274" s="12">
        <f>'[2]POST Avails'!I274</f>
        <v>-1</v>
      </c>
      <c r="E274" s="1" t="str">
        <f>IF('[1]POST Avails'!V274=0,"",'[1]POST Avails'!V274)</f>
        <v/>
      </c>
      <c r="F274" s="1" t="str">
        <f>IF('[1]POST Avails'!W274=0,"",'[1]POST Avails'!W274)</f>
        <v/>
      </c>
      <c r="G274" s="1" t="str">
        <f>IF('[1]POST Avails'!X274=0,"",'[1]POST Avails'!X274)</f>
        <v/>
      </c>
      <c r="H274" s="1" t="str">
        <f>IF('[1]POST Avails'!Y274=0,"",'[1]POST Avails'!Y274)</f>
        <v/>
      </c>
      <c r="I274" s="1" t="str">
        <f>IF('[1]POST Avails'!Z274=0,"",'[1]POST Avails'!Z274)</f>
        <v/>
      </c>
      <c r="J274" s="1" t="str">
        <f>IF('[1]POST Avails'!AA274=0,"",'[1]POST Avails'!AA274)</f>
        <v/>
      </c>
      <c r="K274" s="1" t="str">
        <f>IF('[1]POST Avails'!AB274=0,"",'[1]POST Avails'!AB274)</f>
        <v/>
      </c>
      <c r="L274" s="1" t="str">
        <f>IF('[1]POST Avails'!AC274=0,"",'[1]POST Avails'!AC274)</f>
        <v/>
      </c>
      <c r="M274" s="1" t="str">
        <f>IF('[1]POST Avails'!AD274=0,"",'[1]POST Avails'!AD274)</f>
        <v/>
      </c>
      <c r="N274" s="1" t="str">
        <f>IF('[1]POST Avails'!AE274=0,"",'[1]POST Avails'!AE274)</f>
        <v/>
      </c>
      <c r="O274" s="3"/>
    </row>
    <row r="275" spans="2:15" ht="12.75" hidden="1" customHeight="1" x14ac:dyDescent="0.25">
      <c r="B275" s="13" t="str">
        <f>'[1]POST Avails'!A275</f>
        <v>Grape Himrod Seedless Green NEW</v>
      </c>
      <c r="C275" s="6"/>
      <c r="D275" s="12">
        <f>'[2]POST Avails'!I275</f>
        <v>-1</v>
      </c>
      <c r="E275" s="1" t="str">
        <f>IF('[1]POST Avails'!V275=0,"",'[1]POST Avails'!V275)</f>
        <v/>
      </c>
      <c r="F275" s="1" t="str">
        <f>IF('[1]POST Avails'!W275=0,"",'[1]POST Avails'!W275)</f>
        <v/>
      </c>
      <c r="G275" s="1" t="str">
        <f>IF('[1]POST Avails'!X275=0,"",'[1]POST Avails'!X275)</f>
        <v/>
      </c>
      <c r="H275" s="1" t="str">
        <f>IF('[1]POST Avails'!Y275=0,"",'[1]POST Avails'!Y275)</f>
        <v>15-20' (4.5-6m)</v>
      </c>
      <c r="I275" s="1" t="str">
        <f>IF('[1]POST Avails'!Z275=0,"",'[1]POST Avails'!Z275)</f>
        <v/>
      </c>
      <c r="J275" s="1">
        <f>IF('[1]POST Avails'!AA275=0,"",'[1]POST Avails'!AA275)</f>
        <v>5</v>
      </c>
      <c r="K275" s="1" t="str">
        <f>IF('[1]POST Avails'!AB275=0,"",'[1]POST Avails'!AB275)</f>
        <v/>
      </c>
      <c r="L275" s="1" t="str">
        <f>IF('[1]POST Avails'!AC275=0,"",'[1]POST Avails'!AC275)</f>
        <v/>
      </c>
      <c r="M275" s="1" t="str">
        <f>IF('[1]POST Avails'!AD275=0,"",'[1]POST Avails'!AD275)</f>
        <v/>
      </c>
      <c r="N275" s="1" t="str">
        <f>IF('[1]POST Avails'!AE275=0,"",'[1]POST Avails'!AE275)</f>
        <v/>
      </c>
      <c r="O275" s="3"/>
    </row>
    <row r="276" spans="2:15" ht="12.75" hidden="1" customHeight="1" x14ac:dyDescent="0.25">
      <c r="B276" s="13" t="str">
        <f>'[1]POST Avails'!A276</f>
        <v>Grape Black Monukka Seedless NEW</v>
      </c>
      <c r="C276" s="6"/>
      <c r="D276" s="12">
        <f>'[2]POST Avails'!I276</f>
        <v>-1</v>
      </c>
      <c r="E276" s="1" t="str">
        <f>IF('[1]POST Avails'!V276=0,"",'[1]POST Avails'!V276)</f>
        <v/>
      </c>
      <c r="F276" s="1" t="str">
        <f>IF('[1]POST Avails'!W276=0,"",'[1]POST Avails'!W276)</f>
        <v/>
      </c>
      <c r="G276" s="1" t="str">
        <f>IF('[1]POST Avails'!X276=0,"",'[1]POST Avails'!X276)</f>
        <v/>
      </c>
      <c r="H276" s="1" t="str">
        <f>IF('[1]POST Avails'!Y276=0,"",'[1]POST Avails'!Y276)</f>
        <v/>
      </c>
      <c r="I276" s="1" t="str">
        <f>IF('[1]POST Avails'!Z276=0,"",'[1]POST Avails'!Z276)</f>
        <v/>
      </c>
      <c r="J276" s="1">
        <f>IF('[1]POST Avails'!AA276=0,"",'[1]POST Avails'!AA276)</f>
        <v>6</v>
      </c>
      <c r="K276" s="1" t="str">
        <f>IF('[1]POST Avails'!AB276=0,"",'[1]POST Avails'!AB276)</f>
        <v/>
      </c>
      <c r="L276" s="1" t="str">
        <f>IF('[1]POST Avails'!AC276=0,"",'[1]POST Avails'!AC276)</f>
        <v/>
      </c>
      <c r="M276" s="1" t="str">
        <f>IF('[1]POST Avails'!AD276=0,"",'[1]POST Avails'!AD276)</f>
        <v/>
      </c>
      <c r="N276" s="1" t="str">
        <f>IF('[1]POST Avails'!AE276=0,"",'[1]POST Avails'!AE276)</f>
        <v/>
      </c>
      <c r="O276" s="3"/>
    </row>
    <row r="277" spans="2:15" ht="12.75" hidden="1" customHeight="1" x14ac:dyDescent="0.25">
      <c r="B277" s="13" t="str">
        <f>'[1]POST Avails'!A277</f>
        <v>Grape Suffolk Red Seedless NEW</v>
      </c>
      <c r="C277" s="6"/>
      <c r="D277" s="12">
        <f>'[2]POST Avails'!I277</f>
        <v>-1</v>
      </c>
      <c r="E277" s="1" t="str">
        <f>IF('[1]POST Avails'!V277=0,"",'[1]POST Avails'!V277)</f>
        <v/>
      </c>
      <c r="F277" s="1" t="str">
        <f>IF('[1]POST Avails'!W277=0,"",'[1]POST Avails'!W277)</f>
        <v/>
      </c>
      <c r="G277" s="1" t="str">
        <f>IF('[1]POST Avails'!X277=0,"",'[1]POST Avails'!X277)</f>
        <v/>
      </c>
      <c r="H277" s="1" t="str">
        <f>IF('[1]POST Avails'!Y277=0,"",'[1]POST Avails'!Y277)</f>
        <v>12-20' (3.5-6m)</v>
      </c>
      <c r="I277" s="1" t="str">
        <f>IF('[1]POST Avails'!Z277=0,"",'[1]POST Avails'!Z277)</f>
        <v/>
      </c>
      <c r="J277" s="1">
        <f>IF('[1]POST Avails'!AA277=0,"",'[1]POST Avails'!AA277)</f>
        <v>5</v>
      </c>
      <c r="K277" s="1" t="str">
        <f>IF('[1]POST Avails'!AB277=0,"",'[1]POST Avails'!AB277)</f>
        <v/>
      </c>
      <c r="L277" s="1" t="str">
        <f>IF('[1]POST Avails'!AC277=0,"",'[1]POST Avails'!AC277)</f>
        <v/>
      </c>
      <c r="M277" s="1" t="str">
        <f>IF('[1]POST Avails'!AD277=0,"",'[1]POST Avails'!AD277)</f>
        <v/>
      </c>
      <c r="N277" s="1" t="str">
        <f>IF('[1]POST Avails'!AE277=0,"",'[1]POST Avails'!AE277)</f>
        <v/>
      </c>
      <c r="O277" s="3"/>
    </row>
    <row r="278" spans="2:15" ht="12.75" hidden="1" customHeight="1" x14ac:dyDescent="0.25">
      <c r="B278" s="13" t="str">
        <f>'[1]POST Avails'!A278</f>
        <v>Grape Interlaken Seedless Yellow NEW</v>
      </c>
      <c r="C278" s="6"/>
      <c r="D278" s="12">
        <f>'[2]POST Avails'!I278</f>
        <v>-1</v>
      </c>
      <c r="E278" s="1" t="str">
        <f>IF('[1]POST Avails'!V278=0,"",'[1]POST Avails'!V278)</f>
        <v/>
      </c>
      <c r="F278" s="1" t="str">
        <f>IF('[1]POST Avails'!W278=0,"",'[1]POST Avails'!W278)</f>
        <v/>
      </c>
      <c r="G278" s="1" t="str">
        <f>IF('[1]POST Avails'!X278=0,"",'[1]POST Avails'!X278)</f>
        <v/>
      </c>
      <c r="H278" s="1" t="str">
        <f>IF('[1]POST Avails'!Y278=0,"",'[1]POST Avails'!Y278)</f>
        <v/>
      </c>
      <c r="I278" s="1" t="str">
        <f>IF('[1]POST Avails'!Z278=0,"",'[1]POST Avails'!Z278)</f>
        <v/>
      </c>
      <c r="J278" s="1">
        <f>IF('[1]POST Avails'!AA278=0,"",'[1]POST Avails'!AA278)</f>
        <v>5</v>
      </c>
      <c r="K278" s="1" t="str">
        <f>IF('[1]POST Avails'!AB278=0,"",'[1]POST Avails'!AB278)</f>
        <v/>
      </c>
      <c r="L278" s="1" t="str">
        <f>IF('[1]POST Avails'!AC278=0,"",'[1]POST Avails'!AC278)</f>
        <v/>
      </c>
      <c r="M278" s="1" t="str">
        <f>IF('[1]POST Avails'!AD278=0,"",'[1]POST Avails'!AD278)</f>
        <v/>
      </c>
      <c r="N278" s="1" t="str">
        <f>IF('[1]POST Avails'!AE278=0,"",'[1]POST Avails'!AE278)</f>
        <v/>
      </c>
      <c r="O278" s="3"/>
    </row>
    <row r="279" spans="2:15" ht="12.75" hidden="1" customHeight="1" x14ac:dyDescent="0.25">
      <c r="B279" s="13" t="str">
        <f>'[1]POST Avails'!A279</f>
        <v>Raspberry Cascade NEW</v>
      </c>
      <c r="C279" s="6"/>
      <c r="D279" s="12">
        <f>'[2]POST Avails'!I279</f>
        <v>-1</v>
      </c>
      <c r="E279" s="1" t="str">
        <f>IF('[1]POST Avails'!V279=0,"",'[1]POST Avails'!V279)</f>
        <v/>
      </c>
      <c r="F279" s="1" t="str">
        <f>IF('[1]POST Avails'!W279=0,"",'[1]POST Avails'!W279)</f>
        <v/>
      </c>
      <c r="G279" s="1" t="str">
        <f>IF('[1]POST Avails'!X279=0,"",'[1]POST Avails'!X279)</f>
        <v/>
      </c>
      <c r="H279" s="1" t="str">
        <f>IF('[1]POST Avails'!Y279=0,"",'[1]POST Avails'!Y279)</f>
        <v/>
      </c>
      <c r="I279" s="1" t="str">
        <f>IF('[1]POST Avails'!Z279=0,"",'[1]POST Avails'!Z279)</f>
        <v/>
      </c>
      <c r="J279" s="1" t="str">
        <f>IF('[1]POST Avails'!AA279=0,"",'[1]POST Avails'!AA279)</f>
        <v/>
      </c>
      <c r="K279" s="1" t="str">
        <f>IF('[1]POST Avails'!AB279=0,"",'[1]POST Avails'!AB279)</f>
        <v/>
      </c>
      <c r="L279" s="1" t="str">
        <f>IF('[1]POST Avails'!AC279=0,"",'[1]POST Avails'!AC279)</f>
        <v/>
      </c>
      <c r="M279" s="1" t="str">
        <f>IF('[1]POST Avails'!AD279=0,"",'[1]POST Avails'!AD279)</f>
        <v/>
      </c>
      <c r="N279" s="1" t="str">
        <f>IF('[1]POST Avails'!AE279=0,"",'[1]POST Avails'!AE279)</f>
        <v/>
      </c>
      <c r="O279" s="3"/>
    </row>
    <row r="280" spans="2:15" ht="12.75" hidden="1" customHeight="1" x14ac:dyDescent="0.25">
      <c r="B280" s="13" t="str">
        <f>'[1]POST Avails'!A280</f>
        <v>Actindia Argula Issai- (Ornamental Kiwi)</v>
      </c>
      <c r="C280" s="6"/>
      <c r="D280" s="12">
        <f>'[2]POST Avails'!I280</f>
        <v>-1</v>
      </c>
      <c r="E280" s="1" t="str">
        <f>IF('[1]POST Avails'!V280=0,"",'[1]POST Avails'!V280)</f>
        <v>White</v>
      </c>
      <c r="F280" s="1" t="str">
        <f>IF('[1]POST Avails'!W280=0,"",'[1]POST Avails'!W280)</f>
        <v>½-1" (1-3cm)</v>
      </c>
      <c r="G280" s="1" t="str">
        <f>IF('[1]POST Avails'!X280=0,"",'[1]POST Avails'!X280)</f>
        <v>June - July</v>
      </c>
      <c r="H280" s="1" t="str">
        <f>IF('[1]POST Avails'!Y280=0,"",'[1]POST Avails'!Y280)</f>
        <v>12-20' (3.5-6m)</v>
      </c>
      <c r="I280" s="1" t="str">
        <f>IF('[1]POST Avails'!Z280=0,"",'[1]POST Avails'!Z280)</f>
        <v/>
      </c>
      <c r="J280" s="1">
        <f>IF('[1]POST Avails'!AA280=0,"",'[1]POST Avails'!AA280)</f>
        <v>4</v>
      </c>
      <c r="K280" s="1" t="str">
        <f>IF('[1]POST Avails'!AB280=0,"",'[1]POST Avails'!AB280)</f>
        <v/>
      </c>
      <c r="L280" s="1" t="str">
        <f>IF('[1]POST Avails'!AC280=0,"",'[1]POST Avails'!AC280)</f>
        <v/>
      </c>
      <c r="M280" s="1" t="str">
        <f>IF('[1]POST Avails'!AD280=0,"",'[1]POST Avails'!AD280)</f>
        <v>Yes</v>
      </c>
      <c r="N280" s="1" t="str">
        <f>IF('[1]POST Avails'!AE280=0,"",'[1]POST Avails'!AE280)</f>
        <v/>
      </c>
      <c r="O280" s="3" t="s">
        <v>2</v>
      </c>
    </row>
    <row r="281" spans="2:15" ht="12.75" hidden="1" customHeight="1" x14ac:dyDescent="0.25">
      <c r="B281" s="13" t="str">
        <f>'[1]POST Avails'!A281</f>
        <v>Actin Kolomitka female (Ornamental Kiwi)</v>
      </c>
      <c r="C281" s="6"/>
      <c r="D281" s="12">
        <f>'[2]POST Avails'!I281</f>
        <v>-1</v>
      </c>
      <c r="E281" s="1" t="str">
        <f>IF('[1]POST Avails'!V281=0,"",'[1]POST Avails'!V281)</f>
        <v>White</v>
      </c>
      <c r="F281" s="1" t="str">
        <f>IF('[1]POST Avails'!W281=0,"",'[1]POST Avails'!W281)</f>
        <v/>
      </c>
      <c r="G281" s="1" t="str">
        <f>IF('[1]POST Avails'!X281=0,"",'[1]POST Avails'!X281)</f>
        <v>May - June</v>
      </c>
      <c r="H281" s="1" t="str">
        <f>IF('[1]POST Avails'!Y281=0,"",'[1]POST Avails'!Y281)</f>
        <v>12-20' (3.5-6m)</v>
      </c>
      <c r="I281" s="1" t="str">
        <f>IF('[1]POST Avails'!Z281=0,"",'[1]POST Avails'!Z281)</f>
        <v/>
      </c>
      <c r="J281" s="1">
        <f>IF('[1]POST Avails'!AA281=0,"",'[1]POST Avails'!AA281)</f>
        <v>3</v>
      </c>
      <c r="K281" s="1" t="str">
        <f>IF('[1]POST Avails'!AB281=0,"",'[1]POST Avails'!AB281)</f>
        <v/>
      </c>
      <c r="L281" s="1" t="str">
        <f>IF('[1]POST Avails'!AC281=0,"",'[1]POST Avails'!AC281)</f>
        <v/>
      </c>
      <c r="M281" s="1" t="str">
        <f>IF('[1]POST Avails'!AD281=0,"",'[1]POST Avails'!AD281)</f>
        <v>Yes</v>
      </c>
      <c r="N281" s="1" t="str">
        <f>IF('[1]POST Avails'!AE281=0,"",'[1]POST Avails'!AE281)</f>
        <v/>
      </c>
      <c r="O281" s="3" t="s">
        <v>2</v>
      </c>
    </row>
    <row r="282" spans="2:15" ht="12.75" hidden="1" customHeight="1" x14ac:dyDescent="0.25">
      <c r="B282" s="13" t="str">
        <f>'[1]POST Avails'!A282</f>
        <v>Actin Kolomitka male</v>
      </c>
      <c r="C282" s="6"/>
      <c r="D282" s="12">
        <f>'[2]POST Avails'!I282</f>
        <v>-1</v>
      </c>
      <c r="E282" s="1" t="str">
        <f>IF('[1]POST Avails'!V282=0,"",'[1]POST Avails'!V282)</f>
        <v>White</v>
      </c>
      <c r="F282" s="1" t="str">
        <f>IF('[1]POST Avails'!W282=0,"",'[1]POST Avails'!W282)</f>
        <v/>
      </c>
      <c r="G282" s="1" t="str">
        <f>IF('[1]POST Avails'!X282=0,"",'[1]POST Avails'!X282)</f>
        <v>May - June</v>
      </c>
      <c r="H282" s="1" t="str">
        <f>IF('[1]POST Avails'!Y282=0,"",'[1]POST Avails'!Y282)</f>
        <v>12-20' (3.5-6m)</v>
      </c>
      <c r="I282" s="1" t="str">
        <f>IF('[1]POST Avails'!Z282=0,"",'[1]POST Avails'!Z282)</f>
        <v/>
      </c>
      <c r="J282" s="1">
        <f>IF('[1]POST Avails'!AA282=0,"",'[1]POST Avails'!AA282)</f>
        <v>3</v>
      </c>
      <c r="K282" s="1" t="str">
        <f>IF('[1]POST Avails'!AB282=0,"",'[1]POST Avails'!AB282)</f>
        <v/>
      </c>
      <c r="L282" s="1" t="str">
        <f>IF('[1]POST Avails'!AC282=0,"",'[1]POST Avails'!AC282)</f>
        <v/>
      </c>
      <c r="M282" s="1" t="str">
        <f>IF('[1]POST Avails'!AD282=0,"",'[1]POST Avails'!AD282)</f>
        <v>Yes</v>
      </c>
      <c r="N282" s="1" t="str">
        <f>IF('[1]POST Avails'!AE282=0,"",'[1]POST Avails'!AE282)</f>
        <v/>
      </c>
      <c r="O282" s="3" t="s">
        <v>2</v>
      </c>
    </row>
    <row r="283" spans="2:15" ht="12.75" hidden="1" customHeight="1" x14ac:dyDescent="0.25">
      <c r="B283" s="13" t="str">
        <f>'[1]POST Avails'!A283</f>
        <v>Humulus Lupulus Aureus (Common Hop)</v>
      </c>
      <c r="C283" s="6"/>
      <c r="D283" s="12">
        <f>'[2]POST Avails'!I283</f>
        <v>-1</v>
      </c>
      <c r="E283" s="1" t="str">
        <f>IF('[1]POST Avails'!V283=0,"",'[1]POST Avails'!V283)</f>
        <v>Greenish Yellow</v>
      </c>
      <c r="F283" s="1" t="str">
        <f>IF('[1]POST Avails'!W283=0,"",'[1]POST Avails'!W283)</f>
        <v>½-1" (1-3cm)</v>
      </c>
      <c r="G283" s="1" t="str">
        <f>IF('[1]POST Avails'!X283=0,"",'[1]POST Avails'!X283)</f>
        <v>July - August</v>
      </c>
      <c r="H283" s="1" t="str">
        <f>IF('[1]POST Avails'!Y283=0,"",'[1]POST Avails'!Y283)</f>
        <v>12-20' (3.5-6m)</v>
      </c>
      <c r="I283" s="1" t="str">
        <f>IF('[1]POST Avails'!Z283=0,"",'[1]POST Avails'!Z283)</f>
        <v/>
      </c>
      <c r="J283" s="1">
        <f>IF('[1]POST Avails'!AA283=0,"",'[1]POST Avails'!AA283)</f>
        <v>5</v>
      </c>
      <c r="K283" s="1" t="str">
        <f>IF('[1]POST Avails'!AB283=0,"",'[1]POST Avails'!AB283)</f>
        <v/>
      </c>
      <c r="L283" s="1" t="str">
        <f>IF('[1]POST Avails'!AC283=0,"",'[1]POST Avails'!AC283)</f>
        <v/>
      </c>
      <c r="M283" s="1" t="str">
        <f>IF('[1]POST Avails'!AD283=0,"",'[1]POST Avails'!AD283)</f>
        <v>Yes</v>
      </c>
      <c r="N283" s="1" t="str">
        <f>IF('[1]POST Avails'!AE283=0,"",'[1]POST Avails'!AE283)</f>
        <v/>
      </c>
      <c r="O283" s="3" t="s">
        <v>2</v>
      </c>
    </row>
    <row r="284" spans="2:15" ht="12.75" hidden="1" customHeight="1" x14ac:dyDescent="0.25">
      <c r="B284" s="13" t="str">
        <f>'[1]POST Avails'!A284</f>
        <v>Humulus Lupulus Cascade (Common Hop)</v>
      </c>
      <c r="C284" s="6"/>
      <c r="D284" s="12">
        <f>'[2]POST Avails'!I284</f>
        <v>-1</v>
      </c>
      <c r="E284" s="1" t="str">
        <f>IF('[1]POST Avails'!V284=0,"",'[1]POST Avails'!V284)</f>
        <v>Greenish Yellow</v>
      </c>
      <c r="F284" s="1" t="str">
        <f>IF('[1]POST Avails'!W284=0,"",'[1]POST Avails'!W284)</f>
        <v/>
      </c>
      <c r="G284" s="1" t="str">
        <f>IF('[1]POST Avails'!X284=0,"",'[1]POST Avails'!X284)</f>
        <v>July - August</v>
      </c>
      <c r="H284" s="1" t="str">
        <f>IF('[1]POST Avails'!Y284=0,"",'[1]POST Avails'!Y284)</f>
        <v>12-20' (3.5-6m)</v>
      </c>
      <c r="I284" s="1" t="str">
        <f>IF('[1]POST Avails'!Z284=0,"",'[1]POST Avails'!Z284)</f>
        <v/>
      </c>
      <c r="J284" s="1">
        <f>IF('[1]POST Avails'!AA284=0,"",'[1]POST Avails'!AA284)</f>
        <v>5</v>
      </c>
      <c r="K284" s="1" t="str">
        <f>IF('[1]POST Avails'!AB284=0,"",'[1]POST Avails'!AB284)</f>
        <v/>
      </c>
      <c r="L284" s="1" t="str">
        <f>IF('[1]POST Avails'!AC284=0,"",'[1]POST Avails'!AC284)</f>
        <v/>
      </c>
      <c r="M284" s="1" t="str">
        <f>IF('[1]POST Avails'!AD284=0,"",'[1]POST Avails'!AD284)</f>
        <v>Yes</v>
      </c>
      <c r="N284" s="1" t="str">
        <f>IF('[1]POST Avails'!AE284=0,"",'[1]POST Avails'!AE284)</f>
        <v/>
      </c>
      <c r="O284" s="3" t="s">
        <v>2</v>
      </c>
    </row>
    <row r="285" spans="2:15" ht="12.75" hidden="1" customHeight="1" x14ac:dyDescent="0.25">
      <c r="B285" s="13" t="str">
        <f>'[1]POST Avails'!A285</f>
        <v>Humulus Lupulus Nugget</v>
      </c>
      <c r="C285" s="6"/>
      <c r="D285" s="12">
        <f>'[2]POST Avails'!I285</f>
        <v>-1</v>
      </c>
      <c r="E285" s="1" t="str">
        <f>IF('[1]POST Avails'!V285=0,"",'[1]POST Avails'!V285)</f>
        <v>Greenish Yellow</v>
      </c>
      <c r="F285" s="1" t="str">
        <f>IF('[1]POST Avails'!W285=0,"",'[1]POST Avails'!W285)</f>
        <v/>
      </c>
      <c r="G285" s="1" t="str">
        <f>IF('[1]POST Avails'!X285=0,"",'[1]POST Avails'!X285)</f>
        <v>July - August</v>
      </c>
      <c r="H285" s="1" t="str">
        <f>IF('[1]POST Avails'!Y285=0,"",'[1]POST Avails'!Y285)</f>
        <v>12-20' (3.5-6m)</v>
      </c>
      <c r="I285" s="1" t="str">
        <f>IF('[1]POST Avails'!Z285=0,"",'[1]POST Avails'!Z285)</f>
        <v/>
      </c>
      <c r="J285" s="1">
        <f>IF('[1]POST Avails'!AA285=0,"",'[1]POST Avails'!AA285)</f>
        <v>5</v>
      </c>
      <c r="K285" s="1" t="str">
        <f>IF('[1]POST Avails'!AB285=0,"",'[1]POST Avails'!AB285)</f>
        <v/>
      </c>
      <c r="L285" s="1" t="str">
        <f>IF('[1]POST Avails'!AC285=0,"",'[1]POST Avails'!AC285)</f>
        <v/>
      </c>
      <c r="M285" s="1" t="str">
        <f>IF('[1]POST Avails'!AD285=0,"",'[1]POST Avails'!AD285)</f>
        <v>Yes</v>
      </c>
      <c r="N285" s="1" t="str">
        <f>IF('[1]POST Avails'!AE285=0,"",'[1]POST Avails'!AE285)</f>
        <v/>
      </c>
      <c r="O285" s="3" t="s">
        <v>2</v>
      </c>
    </row>
    <row r="286" spans="2:15" ht="12.75" customHeight="1" x14ac:dyDescent="0.25">
      <c r="B286" s="16" t="s">
        <v>3</v>
      </c>
      <c r="C286" s="6">
        <f>SUM(C6:C285)</f>
        <v>0</v>
      </c>
    </row>
    <row r="287" spans="2:15" ht="12.75" customHeight="1" x14ac:dyDescent="0.25">
      <c r="B287" s="9" t="s">
        <v>8</v>
      </c>
    </row>
    <row r="288" spans="2:15" ht="33" customHeight="1" x14ac:dyDescent="0.25"/>
  </sheetData>
  <autoFilter ref="B5:O287">
    <filterColumn colId="2">
      <filters blank="1">
        <filter val="1,079"/>
        <filter val="1,151"/>
        <filter val="1,216"/>
        <filter val="1,525"/>
        <filter val="1,786"/>
        <filter val="1,799"/>
        <filter val="101"/>
        <filter val="11,074"/>
        <filter val="12,361"/>
        <filter val="127"/>
        <filter val="15,102"/>
        <filter val="161"/>
        <filter val="17,625"/>
        <filter val="2,249"/>
        <filter val="2,303"/>
        <filter val="2,325"/>
        <filter val="2,533"/>
        <filter val="2,705"/>
        <filter val="2,825"/>
        <filter val="2,994"/>
        <filter val="242"/>
        <filter val="3,239"/>
        <filter val="3,556"/>
        <filter val="301"/>
        <filter val="378"/>
        <filter val="4,607"/>
        <filter val="490"/>
        <filter val="5,259"/>
        <filter val="5,903"/>
        <filter val="575"/>
        <filter val="6,133"/>
        <filter val="6,407"/>
        <filter val="6,796"/>
        <filter val="7,623"/>
        <filter val="719"/>
        <filter val="8,293"/>
        <filter val="8,956"/>
        <filter val="83"/>
        <filter val="9,589"/>
        <filter val="966"/>
        <filter val="997"/>
        <filter val="Available"/>
      </filters>
    </filterColumn>
  </autoFilter>
  <mergeCells count="1">
    <mergeCell ref="D2:G3"/>
  </mergeCells>
  <hyperlinks>
    <hyperlink ref="O7" r:id="rId1" display="Kink"/>
    <hyperlink ref="O8" r:id="rId2"/>
    <hyperlink ref="O9" r:id="rId3"/>
    <hyperlink ref="O10" r:id="rId4"/>
    <hyperlink ref="O11" r:id="rId5"/>
    <hyperlink ref="O12" r:id="rId6"/>
    <hyperlink ref="O13" r:id="rId7"/>
    <hyperlink ref="O14" r:id="rId8"/>
    <hyperlink ref="O15" r:id="rId9"/>
    <hyperlink ref="O16" r:id="rId10"/>
    <hyperlink ref="O17" r:id="rId11"/>
    <hyperlink ref="O18" r:id="rId12"/>
    <hyperlink ref="O19" r:id="rId13"/>
    <hyperlink ref="O20" r:id="rId14"/>
    <hyperlink ref="O21" r:id="rId15"/>
    <hyperlink ref="O22" r:id="rId16"/>
    <hyperlink ref="O23" r:id="rId17"/>
    <hyperlink ref="O24" r:id="rId18"/>
    <hyperlink ref="O25" r:id="rId19"/>
    <hyperlink ref="O26" r:id="rId20"/>
    <hyperlink ref="O27" r:id="rId21"/>
    <hyperlink ref="O28" r:id="rId22"/>
    <hyperlink ref="O29" r:id="rId23"/>
    <hyperlink ref="O30" r:id="rId24"/>
    <hyperlink ref="O31" r:id="rId25"/>
    <hyperlink ref="O32" r:id="rId26"/>
    <hyperlink ref="O33" r:id="rId27"/>
    <hyperlink ref="O34" r:id="rId28"/>
    <hyperlink ref="O35" r:id="rId29"/>
    <hyperlink ref="O36" r:id="rId30"/>
    <hyperlink ref="O37" r:id="rId31"/>
    <hyperlink ref="O38" r:id="rId32"/>
    <hyperlink ref="O39" r:id="rId33"/>
    <hyperlink ref="O40" r:id="rId34"/>
    <hyperlink ref="O41" r:id="rId35"/>
    <hyperlink ref="O42" r:id="rId36"/>
    <hyperlink ref="O43" r:id="rId37"/>
    <hyperlink ref="O44" r:id="rId38"/>
    <hyperlink ref="O45" r:id="rId39"/>
    <hyperlink ref="O46" r:id="rId40"/>
    <hyperlink ref="O47" r:id="rId41"/>
    <hyperlink ref="O48" r:id="rId42"/>
    <hyperlink ref="O49" r:id="rId43"/>
    <hyperlink ref="O50" r:id="rId44"/>
    <hyperlink ref="O51" r:id="rId45"/>
    <hyperlink ref="O52" r:id="rId46"/>
    <hyperlink ref="O53" r:id="rId47"/>
    <hyperlink ref="O54" r:id="rId48"/>
    <hyperlink ref="O55" r:id="rId49"/>
    <hyperlink ref="O56" r:id="rId50"/>
    <hyperlink ref="O57" r:id="rId51"/>
    <hyperlink ref="O58" r:id="rId52"/>
    <hyperlink ref="O59" r:id="rId53"/>
    <hyperlink ref="O60" r:id="rId54"/>
    <hyperlink ref="O61" r:id="rId55"/>
    <hyperlink ref="O62" r:id="rId56"/>
    <hyperlink ref="O63" r:id="rId57"/>
    <hyperlink ref="O64" r:id="rId58"/>
    <hyperlink ref="O65" r:id="rId59"/>
    <hyperlink ref="O66" r:id="rId60"/>
    <hyperlink ref="O67" r:id="rId61"/>
    <hyperlink ref="O68" r:id="rId62"/>
    <hyperlink ref="O69" r:id="rId63"/>
    <hyperlink ref="O70" r:id="rId64"/>
    <hyperlink ref="O71" r:id="rId65"/>
    <hyperlink ref="O72" r:id="rId66"/>
    <hyperlink ref="O73" r:id="rId67"/>
    <hyperlink ref="O74" r:id="rId68"/>
    <hyperlink ref="O75" r:id="rId69"/>
    <hyperlink ref="O76" r:id="rId70"/>
    <hyperlink ref="O77" r:id="rId71"/>
    <hyperlink ref="O78" r:id="rId72"/>
    <hyperlink ref="O79" r:id="rId73"/>
    <hyperlink ref="O80" r:id="rId74"/>
    <hyperlink ref="O81" r:id="rId75"/>
    <hyperlink ref="O82" r:id="rId76"/>
    <hyperlink ref="O83" r:id="rId77"/>
    <hyperlink ref="O84" r:id="rId78"/>
    <hyperlink ref="O85" r:id="rId79"/>
    <hyperlink ref="O86" r:id="rId80"/>
    <hyperlink ref="O87" r:id="rId81"/>
    <hyperlink ref="O88" r:id="rId82"/>
    <hyperlink ref="O89" r:id="rId83"/>
    <hyperlink ref="O90" r:id="rId84"/>
    <hyperlink ref="O91" r:id="rId85"/>
    <hyperlink ref="O92" r:id="rId86"/>
    <hyperlink ref="O93" r:id="rId87"/>
    <hyperlink ref="O94" r:id="rId88"/>
    <hyperlink ref="O95" r:id="rId89"/>
    <hyperlink ref="O96" r:id="rId90"/>
    <hyperlink ref="O98" r:id="rId91"/>
    <hyperlink ref="O99" r:id="rId92"/>
    <hyperlink ref="O100" r:id="rId93"/>
    <hyperlink ref="O101" r:id="rId94"/>
    <hyperlink ref="O102" r:id="rId95"/>
    <hyperlink ref="O103" r:id="rId96"/>
    <hyperlink ref="O104" r:id="rId97"/>
    <hyperlink ref="O105" r:id="rId98"/>
    <hyperlink ref="O106" r:id="rId99"/>
    <hyperlink ref="O107" r:id="rId100"/>
    <hyperlink ref="O108" r:id="rId101"/>
    <hyperlink ref="O109" r:id="rId102"/>
    <hyperlink ref="O110" r:id="rId103"/>
    <hyperlink ref="O111" r:id="rId104"/>
    <hyperlink ref="O112" r:id="rId105"/>
    <hyperlink ref="O113" r:id="rId106"/>
    <hyperlink ref="O114" r:id="rId107"/>
    <hyperlink ref="O115" r:id="rId108"/>
    <hyperlink ref="O116" r:id="rId109"/>
    <hyperlink ref="O117" r:id="rId110"/>
    <hyperlink ref="O118" r:id="rId111"/>
    <hyperlink ref="O119" r:id="rId112"/>
    <hyperlink ref="O120" r:id="rId113"/>
    <hyperlink ref="O121" r:id="rId114"/>
    <hyperlink ref="O122" r:id="rId115"/>
    <hyperlink ref="O123" r:id="rId116"/>
    <hyperlink ref="O124" r:id="rId117"/>
    <hyperlink ref="O125" r:id="rId118"/>
    <hyperlink ref="O126" r:id="rId119"/>
    <hyperlink ref="O127" r:id="rId120"/>
    <hyperlink ref="O128" r:id="rId121"/>
    <hyperlink ref="O129" r:id="rId122"/>
    <hyperlink ref="O130" r:id="rId123"/>
    <hyperlink ref="O131" r:id="rId124"/>
    <hyperlink ref="O132" r:id="rId125"/>
    <hyperlink ref="O133" r:id="rId126"/>
    <hyperlink ref="O134" r:id="rId127"/>
    <hyperlink ref="O136" r:id="rId128"/>
    <hyperlink ref="O137" r:id="rId129"/>
    <hyperlink ref="O138" r:id="rId130"/>
    <hyperlink ref="O139" r:id="rId131"/>
    <hyperlink ref="O140" r:id="rId132"/>
    <hyperlink ref="O141" r:id="rId133"/>
    <hyperlink ref="O142" r:id="rId134"/>
    <hyperlink ref="O143" r:id="rId135"/>
    <hyperlink ref="O145" r:id="rId136"/>
    <hyperlink ref="O146" r:id="rId137"/>
    <hyperlink ref="O148" r:id="rId138"/>
    <hyperlink ref="O149" r:id="rId139"/>
    <hyperlink ref="O150" r:id="rId140"/>
    <hyperlink ref="O151" r:id="rId141"/>
    <hyperlink ref="O152" r:id="rId142"/>
    <hyperlink ref="O153" r:id="rId143"/>
    <hyperlink ref="O154" r:id="rId144"/>
    <hyperlink ref="O155" r:id="rId145"/>
    <hyperlink ref="O156" r:id="rId146"/>
    <hyperlink ref="O157" r:id="rId147"/>
    <hyperlink ref="O158" r:id="rId148"/>
    <hyperlink ref="O159" r:id="rId149"/>
    <hyperlink ref="O160" r:id="rId150"/>
    <hyperlink ref="O161" r:id="rId151"/>
    <hyperlink ref="O162" r:id="rId152"/>
    <hyperlink ref="O163" r:id="rId153"/>
    <hyperlink ref="O164" r:id="rId154"/>
    <hyperlink ref="O166" r:id="rId155"/>
    <hyperlink ref="O167" r:id="rId156"/>
    <hyperlink ref="O168" r:id="rId157"/>
    <hyperlink ref="O169" r:id="rId158"/>
    <hyperlink ref="O170" r:id="rId159"/>
    <hyperlink ref="O171" r:id="rId160"/>
    <hyperlink ref="O172" r:id="rId161"/>
    <hyperlink ref="O173" r:id="rId162"/>
    <hyperlink ref="O174" r:id="rId163"/>
    <hyperlink ref="O175" r:id="rId164"/>
    <hyperlink ref="O176" r:id="rId165"/>
    <hyperlink ref="O187" r:id="rId166"/>
    <hyperlink ref="O188" r:id="rId167"/>
    <hyperlink ref="O189" r:id="rId168"/>
    <hyperlink ref="O190" r:id="rId169"/>
    <hyperlink ref="O191" r:id="rId170"/>
    <hyperlink ref="O192" r:id="rId171"/>
    <hyperlink ref="O193" r:id="rId172"/>
    <hyperlink ref="O194" r:id="rId173"/>
    <hyperlink ref="O195" r:id="rId174"/>
    <hyperlink ref="O196" r:id="rId175"/>
    <hyperlink ref="O197" r:id="rId176"/>
    <hyperlink ref="O198" r:id="rId177"/>
    <hyperlink ref="O199" r:id="rId178"/>
    <hyperlink ref="O200" r:id="rId179"/>
    <hyperlink ref="O202" r:id="rId180"/>
    <hyperlink ref="O203" r:id="rId181"/>
    <hyperlink ref="O204" r:id="rId182"/>
    <hyperlink ref="O205" r:id="rId183"/>
    <hyperlink ref="O206" r:id="rId184"/>
    <hyperlink ref="O207" r:id="rId185"/>
    <hyperlink ref="O177" r:id="rId186"/>
    <hyperlink ref="O178" r:id="rId187"/>
    <hyperlink ref="O179" r:id="rId188"/>
    <hyperlink ref="O180" r:id="rId189"/>
    <hyperlink ref="O181" r:id="rId190"/>
    <hyperlink ref="O182" r:id="rId191"/>
    <hyperlink ref="O183" r:id="rId192"/>
    <hyperlink ref="O184" r:id="rId193"/>
    <hyperlink ref="O185" r:id="rId194"/>
    <hyperlink ref="O186" r:id="rId195"/>
    <hyperlink ref="O209" r:id="rId196"/>
    <hyperlink ref="O210" r:id="rId197"/>
    <hyperlink ref="O216:O221" r:id="rId198" display="Link"/>
    <hyperlink ref="O222" r:id="rId199"/>
    <hyperlink ref="O223" r:id="rId200"/>
    <hyperlink ref="O224" r:id="rId201"/>
    <hyperlink ref="O225" r:id="rId202"/>
    <hyperlink ref="O226:O229" r:id="rId203" display="Link"/>
    <hyperlink ref="O243" r:id="rId204"/>
    <hyperlink ref="O249:O254" r:id="rId205" display="Link"/>
    <hyperlink ref="O256" r:id="rId206"/>
    <hyperlink ref="O257:O267" r:id="rId207" display="Link"/>
    <hyperlink ref="O268:O269" r:id="rId208" display="Link"/>
    <hyperlink ref="O270:O271" r:id="rId209" display="Link"/>
    <hyperlink ref="O272:O273" r:id="rId210" display="Link"/>
    <hyperlink ref="O280:O282" r:id="rId211" display="Link"/>
    <hyperlink ref="O283:O285" r:id="rId212" display="Link"/>
    <hyperlink ref="O144" r:id="rId213"/>
  </hyperlinks>
  <pageMargins left="0.7" right="0.7" top="0.75" bottom="0.75" header="0.3" footer="0.3"/>
  <pageSetup orientation="portrait" r:id="rId214"/>
  <drawing r:id="rId2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Clearview</vt:lpstr>
      <vt:lpstr>Clearview!Print_Area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Dusty</dc:creator>
  <cp:lastModifiedBy>Nadine</cp:lastModifiedBy>
  <cp:lastPrinted>2018-07-30T17:49:36Z</cp:lastPrinted>
  <dcterms:created xsi:type="dcterms:W3CDTF">2018-01-29T21:34:31Z</dcterms:created>
  <dcterms:modified xsi:type="dcterms:W3CDTF">2020-05-08T16:21:53Z</dcterms:modified>
</cp:coreProperties>
</file>